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" i="1" l="1"/>
  <c r="E10" i="1"/>
  <c r="E11" i="1"/>
  <c r="E8" i="1"/>
  <c r="E20" i="1" l="1"/>
  <c r="E15" i="1" l="1"/>
  <c r="E14" i="1"/>
  <c r="E22" i="1" l="1"/>
  <c r="E19" i="1"/>
  <c r="E21" i="1"/>
  <c r="E5" i="1"/>
  <c r="E6" i="1"/>
  <c r="E7" i="1"/>
  <c r="E12" i="1"/>
  <c r="E13" i="1"/>
  <c r="E16" i="1"/>
  <c r="E17" i="1"/>
  <c r="E18" i="1"/>
  <c r="E4" i="1"/>
  <c r="E24" i="1" l="1"/>
  <c r="E25" i="1" s="1"/>
  <c r="E26" i="1" s="1"/>
</calcChain>
</file>

<file path=xl/sharedStrings.xml><?xml version="1.0" encoding="utf-8"?>
<sst xmlns="http://schemas.openxmlformats.org/spreadsheetml/2006/main" count="48" uniqueCount="32">
  <si>
    <t>Výměna oken MŠ Pastelka, J. Mařánka 226, Milevsko</t>
  </si>
  <si>
    <t>Předmět</t>
  </si>
  <si>
    <t>ks</t>
  </si>
  <si>
    <t>MJ</t>
  </si>
  <si>
    <t>Množství</t>
  </si>
  <si>
    <t>Jedn. cena</t>
  </si>
  <si>
    <t>Cena celkem</t>
  </si>
  <si>
    <t>Demontáž dřevohliník. okna 2350x1780 mm vč. vnitřního parapetu dřev.</t>
  </si>
  <si>
    <t>Demontáž dřevohliník. okna 600x600 mm vč. vnitřního parapetu dřev.</t>
  </si>
  <si>
    <t>Demontáž dřevohliník. okna 850x1480 mm vč. vnitřního parapetu dřev.</t>
  </si>
  <si>
    <t>Demontáž dřevohliník. okna 1170x1780 mm vč. vnitřního parapetu dřev.</t>
  </si>
  <si>
    <t>*D+M okno plastové 600x600 mm vč. vnitřního parapetu</t>
  </si>
  <si>
    <t>*D+M okno plastové 850x1480 mm vč. vnitřního parapetu</t>
  </si>
  <si>
    <t>m2</t>
  </si>
  <si>
    <t>Oprava vnitřního ostění z obkladů keramických</t>
  </si>
  <si>
    <t>*D+M okno plastové 850x1480 mm</t>
  </si>
  <si>
    <t>Parapet vnitřní z keramických obkladů</t>
  </si>
  <si>
    <t>*Přesná specifikace okna viz příloha</t>
  </si>
  <si>
    <t>Cena bez DPH</t>
  </si>
  <si>
    <t>DPH 21%</t>
  </si>
  <si>
    <t>Cena s DPH</t>
  </si>
  <si>
    <t>Likvidace odpadů (odvoz, skládkovné ad.)</t>
  </si>
  <si>
    <t>komp.</t>
  </si>
  <si>
    <t>Oprava omítek okolo parapetní desky vnitřní, VPC omítka štuková vč. výmalby</t>
  </si>
  <si>
    <t>Oprava vnitřního ostění a nadpraží, omítka VPC štuková vč. výmalby</t>
  </si>
  <si>
    <t>VRN</t>
  </si>
  <si>
    <t>*D+M dveře hlavní vstupní, dvoukřídlé, hliníkové, 1760x2170 mm</t>
  </si>
  <si>
    <t>*D+M dveře postraní, plastové, 900x1970 mm</t>
  </si>
  <si>
    <t>Vybourání ocel zárubně a úprava ostění pro osazení postraních dveří</t>
  </si>
  <si>
    <t>*D+M okno plastové 1170x1780 mm vč. vnitřního parapetu+žaluzie</t>
  </si>
  <si>
    <t>*D+M okno plastové 2350x1780 mm vč. vnitřního parapetu+žaluzie</t>
  </si>
  <si>
    <t>*D+M okno plastové 1480x1780 mm vč. vnitřního parapetu+žaluzie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</si>
</sst>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C11" sqref="C11"/>
    </sheetView>
  </sheetViews>
  <sheetFormatPr defaultRowHeight="15" x14ac:dyDescent="0.25"/>
  <cols>
    <col min="1" max="1" width="70.42578125" customWidth="1"/>
    <col min="2" max="2" width="7.140625" customWidth="1"/>
    <col min="4" max="4" width="13" customWidth="1"/>
    <col min="5" max="5" width="16.28515625" customWidth="1"/>
  </cols>
  <sheetData>
    <row r="1" spans="1:5" ht="23.25" x14ac:dyDescent="0.35">
      <c r="A1" s="1" t="s">
        <v>0</v>
      </c>
    </row>
    <row r="3" spans="1:5" x14ac:dyDescent="0.25">
      <c r="A3" t="s">
        <v>1</v>
      </c>
      <c r="B3" t="s">
        <v>3</v>
      </c>
      <c r="C3" t="s">
        <v>4</v>
      </c>
      <c r="D3" t="s">
        <v>5</v>
      </c>
      <c r="E3" t="s">
        <v>6</v>
      </c>
    </row>
    <row r="4" spans="1:5" x14ac:dyDescent="0.25">
      <c r="A4" t="s">
        <v>8</v>
      </c>
      <c r="B4" t="s">
        <v>2</v>
      </c>
      <c r="C4">
        <v>4</v>
      </c>
      <c r="D4" s="2"/>
      <c r="E4" s="2">
        <f>D4*C4</f>
        <v>0</v>
      </c>
    </row>
    <row r="5" spans="1:5" x14ac:dyDescent="0.25">
      <c r="A5" t="s">
        <v>9</v>
      </c>
      <c r="B5" t="s">
        <v>2</v>
      </c>
      <c r="C5">
        <v>20</v>
      </c>
      <c r="D5" s="2"/>
      <c r="E5" s="2">
        <f t="shared" ref="E5:E8" si="0">D5*C5</f>
        <v>0</v>
      </c>
    </row>
    <row r="6" spans="1:5" x14ac:dyDescent="0.25">
      <c r="A6" t="s">
        <v>10</v>
      </c>
      <c r="B6" t="s">
        <v>2</v>
      </c>
      <c r="C6">
        <v>3</v>
      </c>
      <c r="D6" s="2"/>
      <c r="E6" s="2">
        <f t="shared" si="0"/>
        <v>0</v>
      </c>
    </row>
    <row r="7" spans="1:5" x14ac:dyDescent="0.25">
      <c r="A7" t="s">
        <v>7</v>
      </c>
      <c r="B7" t="s">
        <v>2</v>
      </c>
      <c r="C7">
        <v>8</v>
      </c>
      <c r="D7" s="2"/>
      <c r="E7" s="2">
        <f t="shared" si="0"/>
        <v>0</v>
      </c>
    </row>
    <row r="8" spans="1:5" x14ac:dyDescent="0.25">
      <c r="A8" t="s">
        <v>11</v>
      </c>
      <c r="B8" t="s">
        <v>2</v>
      </c>
      <c r="C8">
        <v>4</v>
      </c>
      <c r="E8" s="2">
        <f>D8*C8</f>
        <v>0</v>
      </c>
    </row>
    <row r="9" spans="1:5" x14ac:dyDescent="0.25">
      <c r="A9" t="s">
        <v>12</v>
      </c>
      <c r="B9" t="s">
        <v>2</v>
      </c>
      <c r="C9" s="3">
        <v>14</v>
      </c>
      <c r="D9" s="2"/>
      <c r="E9" s="2">
        <f t="shared" ref="E9:E11" si="1">D9*C9</f>
        <v>0</v>
      </c>
    </row>
    <row r="10" spans="1:5" x14ac:dyDescent="0.25">
      <c r="A10" t="s">
        <v>29</v>
      </c>
      <c r="B10" t="s">
        <v>2</v>
      </c>
      <c r="C10">
        <v>2</v>
      </c>
      <c r="D10" s="2"/>
      <c r="E10" s="2">
        <f t="shared" si="1"/>
        <v>0</v>
      </c>
    </row>
    <row r="11" spans="1:5" x14ac:dyDescent="0.25">
      <c r="A11" t="s">
        <v>31</v>
      </c>
      <c r="B11" t="s">
        <v>2</v>
      </c>
      <c r="C11">
        <v>1</v>
      </c>
      <c r="D11" s="2"/>
      <c r="E11" s="2">
        <f t="shared" si="1"/>
        <v>0</v>
      </c>
    </row>
    <row r="12" spans="1:5" x14ac:dyDescent="0.25">
      <c r="A12" t="s">
        <v>30</v>
      </c>
      <c r="B12" t="s">
        <v>2</v>
      </c>
      <c r="C12">
        <v>8</v>
      </c>
      <c r="D12" s="2"/>
      <c r="E12" s="2">
        <f t="shared" ref="E9:E15" si="2">D12*C12</f>
        <v>0</v>
      </c>
    </row>
    <row r="13" spans="1:5" x14ac:dyDescent="0.25">
      <c r="A13" t="s">
        <v>15</v>
      </c>
      <c r="B13" t="s">
        <v>2</v>
      </c>
      <c r="C13" s="3">
        <v>6</v>
      </c>
      <c r="D13" s="2"/>
      <c r="E13" s="2">
        <f t="shared" si="2"/>
        <v>0</v>
      </c>
    </row>
    <row r="14" spans="1:5" x14ac:dyDescent="0.25">
      <c r="A14" t="s">
        <v>26</v>
      </c>
      <c r="B14" t="s">
        <v>2</v>
      </c>
      <c r="C14">
        <v>1</v>
      </c>
      <c r="E14" s="2">
        <f t="shared" si="2"/>
        <v>0</v>
      </c>
    </row>
    <row r="15" spans="1:5" x14ac:dyDescent="0.25">
      <c r="A15" t="s">
        <v>27</v>
      </c>
      <c r="B15" t="s">
        <v>2</v>
      </c>
      <c r="C15">
        <v>2</v>
      </c>
      <c r="E15" s="2">
        <f t="shared" si="2"/>
        <v>0</v>
      </c>
    </row>
    <row r="16" spans="1:5" x14ac:dyDescent="0.25">
      <c r="A16" t="s">
        <v>16</v>
      </c>
      <c r="B16" t="s">
        <v>13</v>
      </c>
      <c r="C16">
        <v>1.1000000000000001</v>
      </c>
      <c r="D16" s="2"/>
      <c r="E16" s="2">
        <f t="shared" ref="E16:E20" si="3">D16*C16</f>
        <v>0</v>
      </c>
    </row>
    <row r="17" spans="1:5" x14ac:dyDescent="0.25">
      <c r="A17" t="s">
        <v>24</v>
      </c>
      <c r="B17" t="s">
        <v>13</v>
      </c>
      <c r="C17">
        <v>24</v>
      </c>
      <c r="D17" s="2"/>
      <c r="E17" s="2">
        <f t="shared" si="3"/>
        <v>0</v>
      </c>
    </row>
    <row r="18" spans="1:5" x14ac:dyDescent="0.25">
      <c r="A18" t="s">
        <v>14</v>
      </c>
      <c r="B18" t="s">
        <v>13</v>
      </c>
      <c r="C18">
        <v>1.5</v>
      </c>
      <c r="D18" s="2"/>
      <c r="E18" s="2">
        <f t="shared" si="3"/>
        <v>0</v>
      </c>
    </row>
    <row r="19" spans="1:5" x14ac:dyDescent="0.25">
      <c r="A19" t="s">
        <v>23</v>
      </c>
      <c r="B19" t="s">
        <v>2</v>
      </c>
      <c r="C19">
        <v>30</v>
      </c>
      <c r="D19" s="2"/>
      <c r="E19" s="2">
        <f t="shared" si="3"/>
        <v>0</v>
      </c>
    </row>
    <row r="20" spans="1:5" x14ac:dyDescent="0.25">
      <c r="A20" t="s">
        <v>28</v>
      </c>
      <c r="B20" t="s">
        <v>2</v>
      </c>
      <c r="C20">
        <v>2</v>
      </c>
      <c r="E20" s="2">
        <f t="shared" si="3"/>
        <v>0</v>
      </c>
    </row>
    <row r="21" spans="1:5" x14ac:dyDescent="0.25">
      <c r="A21" t="s">
        <v>21</v>
      </c>
      <c r="B21" t="s">
        <v>22</v>
      </c>
      <c r="C21">
        <v>1</v>
      </c>
      <c r="D21" s="2"/>
      <c r="E21" s="2">
        <f>D21*C21</f>
        <v>0</v>
      </c>
    </row>
    <row r="22" spans="1:5" x14ac:dyDescent="0.25">
      <c r="A22" t="s">
        <v>25</v>
      </c>
      <c r="B22" t="s">
        <v>22</v>
      </c>
      <c r="C22">
        <v>1</v>
      </c>
      <c r="D22" s="2"/>
      <c r="E22" s="2">
        <f>D22*C22</f>
        <v>0</v>
      </c>
    </row>
    <row r="24" spans="1:5" x14ac:dyDescent="0.25">
      <c r="A24" t="s">
        <v>18</v>
      </c>
      <c r="E24" s="2">
        <f>SUM(E4:E19)</f>
        <v>0</v>
      </c>
    </row>
    <row r="25" spans="1:5" x14ac:dyDescent="0.25">
      <c r="A25" t="s">
        <v>19</v>
      </c>
      <c r="E25" s="2">
        <f>E24*0.21</f>
        <v>0</v>
      </c>
    </row>
    <row r="26" spans="1:5" x14ac:dyDescent="0.25">
      <c r="A26" t="s">
        <v>20</v>
      </c>
      <c r="E26" s="2">
        <f>E24+E25</f>
        <v>0</v>
      </c>
    </row>
    <row r="28" spans="1:5" x14ac:dyDescent="0.25">
      <c r="A28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Stejskal</dc:creator>
  <cp:lastModifiedBy>Ing. Pavel Stejskal</cp:lastModifiedBy>
  <dcterms:created xsi:type="dcterms:W3CDTF">2017-03-16T09:20:23Z</dcterms:created>
  <dcterms:modified xsi:type="dcterms:W3CDTF">2017-05-17T09:14:09Z</dcterms:modified>
</cp:coreProperties>
</file>