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X:\01_VZ\01_Verejne_zakazky\04_2022\329_TENDER_Milevsko_nabytek\01_ZD\"/>
    </mc:Choice>
  </mc:AlternateContent>
  <xr:revisionPtr revIDLastSave="0" documentId="8_{CAB3085C-B42B-4D4B-8612-176BF3B07E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uhrn_pracovní" sheetId="11" r:id="rId1"/>
  </sheets>
  <definedNames>
    <definedName name="_Hlk64985238" localSheetId="0">Souhrn_pracovní!#REF!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2" i="11" l="1"/>
  <c r="G32" i="11" s="1"/>
  <c r="E33" i="11"/>
  <c r="G33" i="11" s="1"/>
  <c r="E37" i="11" l="1"/>
  <c r="G37" i="11" s="1"/>
  <c r="E38" i="11"/>
  <c r="G38" i="11" s="1"/>
  <c r="E34" i="11"/>
  <c r="G34" i="11" s="1"/>
  <c r="E7" i="11" l="1"/>
  <c r="G7" i="11" s="1"/>
  <c r="E36" i="11" l="1"/>
  <c r="E39" i="11"/>
  <c r="E40" i="11"/>
  <c r="E41" i="11"/>
  <c r="E42" i="11"/>
  <c r="E20" i="11"/>
  <c r="G20" i="11" s="1"/>
  <c r="E9" i="11"/>
  <c r="G9" i="11" s="1"/>
  <c r="E15" i="11" l="1"/>
  <c r="G15" i="11" s="1"/>
  <c r="E8" i="11"/>
  <c r="G8" i="11" s="1"/>
  <c r="G42" i="11" l="1"/>
  <c r="G41" i="11"/>
  <c r="G40" i="11"/>
  <c r="G39" i="11"/>
  <c r="E30" i="11" l="1"/>
  <c r="G30" i="11" s="1"/>
  <c r="E29" i="11"/>
  <c r="G29" i="11" s="1"/>
  <c r="E28" i="11"/>
  <c r="G28" i="11" s="1"/>
  <c r="E27" i="11"/>
  <c r="G27" i="11" s="1"/>
  <c r="E26" i="11"/>
  <c r="G26" i="11" s="1"/>
  <c r="E25" i="11"/>
  <c r="G25" i="11" s="1"/>
  <c r="E24" i="11"/>
  <c r="G24" i="11" s="1"/>
  <c r="E23" i="11"/>
  <c r="G23" i="11" s="1"/>
  <c r="E19" i="11"/>
  <c r="G19" i="11" s="1"/>
  <c r="E21" i="11"/>
  <c r="G21" i="11" s="1"/>
  <c r="E16" i="11"/>
  <c r="G16" i="11" s="1"/>
  <c r="E14" i="11"/>
  <c r="G14" i="11" s="1"/>
  <c r="E13" i="11"/>
  <c r="G13" i="11" s="1"/>
  <c r="E12" i="11"/>
  <c r="G12" i="11" s="1"/>
  <c r="E17" i="11"/>
  <c r="G17" i="11" s="1"/>
  <c r="E10" i="11"/>
  <c r="G10" i="11" s="1"/>
  <c r="G36" i="11" l="1"/>
  <c r="E31" i="11"/>
  <c r="G31" i="11" s="1"/>
  <c r="E18" i="11"/>
  <c r="G18" i="11" s="1"/>
  <c r="E11" i="11"/>
  <c r="G11" i="11" s="1"/>
  <c r="E6" i="11"/>
  <c r="G6" i="11" s="1"/>
  <c r="E5" i="11"/>
  <c r="G5" i="11" l="1"/>
  <c r="G44" i="11" s="1"/>
  <c r="E44" i="11"/>
</calcChain>
</file>

<file path=xl/sharedStrings.xml><?xml version="1.0" encoding="utf-8"?>
<sst xmlns="http://schemas.openxmlformats.org/spreadsheetml/2006/main" count="46" uniqueCount="39">
  <si>
    <t>ks</t>
  </si>
  <si>
    <t>DPH %</t>
  </si>
  <si>
    <t xml:space="preserve"> Kč bez DPH</t>
  </si>
  <si>
    <t>Kč/ks</t>
  </si>
  <si>
    <t xml:space="preserve"> Kč vč. DPH</t>
  </si>
  <si>
    <t>Kč bez DPH</t>
  </si>
  <si>
    <t>Stůl jídelní</t>
  </si>
  <si>
    <t>komoda</t>
  </si>
  <si>
    <t>č.</t>
  </si>
  <si>
    <t>Profi sušička prádla</t>
  </si>
  <si>
    <t>Hygienické křeslo</t>
  </si>
  <si>
    <t>Toaletní křeslo pojízdné</t>
  </si>
  <si>
    <t>Invalidní vozík mechanický skládací s hliníkovým rámem</t>
  </si>
  <si>
    <t>Invalidní vozík odlehčený</t>
  </si>
  <si>
    <t>Polohovatelné lůžko</t>
  </si>
  <si>
    <t>Matrace pasivní</t>
  </si>
  <si>
    <t>Noční stolek celodřevěný</t>
  </si>
  <si>
    <t>Židle s područkou</t>
  </si>
  <si>
    <t>celkem cena</t>
  </si>
  <si>
    <t>Šatní skříň s posuvnými dveřmi, dvoudveřová</t>
  </si>
  <si>
    <t>Nástěnná závěsná skříňkavýklopná</t>
  </si>
  <si>
    <t>Nástěnná závěsná výklopná skříňka</t>
  </si>
  <si>
    <t>Jídelní deska na postranice závěsná na čelo lůžka</t>
  </si>
  <si>
    <t>Nízká kancelářská skříňka</t>
  </si>
  <si>
    <t>Komoda</t>
  </si>
  <si>
    <t>Psací stůl</t>
  </si>
  <si>
    <t>Kontejner</t>
  </si>
  <si>
    <t>Židle kancelářská</t>
  </si>
  <si>
    <t>Skříň</t>
  </si>
  <si>
    <t>Šatní skříň pro zaměstnance</t>
  </si>
  <si>
    <t>Lavice</t>
  </si>
  <si>
    <t>Nástěnný věšák s policí</t>
  </si>
  <si>
    <t>Policový regál</t>
  </si>
  <si>
    <t>Horní závěsná výklopná skříňka</t>
  </si>
  <si>
    <t xml:space="preserve">Policová skřín s posuvnými dveřmi </t>
  </si>
  <si>
    <t xml:space="preserve">Elektrický mobilní zvedák na zvedání imobilních osob v poloze v leže i sedě </t>
  </si>
  <si>
    <t xml:space="preserve">Elektricky poháněný stavěcí zvedák </t>
  </si>
  <si>
    <t xml:space="preserve">Celková nabídková cena s instalací a dopravou </t>
  </si>
  <si>
    <t>Název nabízené položky dle přílohy Technická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</si>
</sst>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_-* #,##0.00\ [$Kč-405]_-;\-* #,##0.00\ [$Kč-405]_-;_-* &quot;-&quot;??\ [$Kč-405]_-;_-@_-"/>
  </numFmts>
  <fonts count="13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sz val="10"/>
      <name val="Arial"/>
      <family val="2"/>
    </font>
    <font>
      <i/>
      <sz val="10"/>
      <name val="Arial CE"/>
      <charset val="238"/>
    </font>
    <font>
      <b/>
      <i/>
      <sz val="12"/>
      <name val="Arial CE"/>
      <charset val="238"/>
    </font>
    <font>
      <b/>
      <sz val="10"/>
      <name val="Calibri"/>
      <family val="2"/>
      <charset val="238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1" fontId="3" fillId="0" borderId="1">
      <alignment horizontal="right" vertical="center"/>
    </xf>
    <xf numFmtId="0" fontId="2" fillId="2" borderId="1">
      <alignment horizontal="right" vertical="center" wrapText="1" indent="1"/>
    </xf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55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4" borderId="5" xfId="0" applyFont="1" applyFill="1" applyBorder="1" applyAlignment="1"/>
    <xf numFmtId="0" fontId="9" fillId="4" borderId="5" xfId="0" applyFont="1" applyFill="1" applyBorder="1" applyAlignment="1">
      <alignment horizontal="center" vertical="center"/>
    </xf>
    <xf numFmtId="164" fontId="9" fillId="4" borderId="1" xfId="3" applyNumberFormat="1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  <xf numFmtId="1" fontId="9" fillId="4" borderId="1" xfId="4" applyNumberFormat="1" applyFont="1" applyFill="1" applyBorder="1" applyAlignment="1">
      <alignment horizontal="center" vertical="center"/>
    </xf>
    <xf numFmtId="165" fontId="9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4" fontId="10" fillId="0" borderId="1" xfId="3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" fontId="10" fillId="0" borderId="1" xfId="4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164" fontId="10" fillId="4" borderId="1" xfId="3" applyNumberFormat="1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/>
    </xf>
    <xf numFmtId="1" fontId="10" fillId="4" borderId="1" xfId="4" applyNumberFormat="1" applyFont="1" applyFill="1" applyBorder="1" applyAlignment="1">
      <alignment horizontal="center" vertical="center"/>
    </xf>
    <xf numFmtId="165" fontId="10" fillId="4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164" fontId="10" fillId="5" borderId="1" xfId="3" applyNumberFormat="1" applyFont="1" applyFill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 vertical="center"/>
    </xf>
    <xf numFmtId="1" fontId="10" fillId="5" borderId="1" xfId="4" applyNumberFormat="1" applyFont="1" applyFill="1" applyBorder="1" applyAlignment="1">
      <alignment horizontal="center" vertical="center"/>
    </xf>
    <xf numFmtId="165" fontId="10" fillId="5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8" xfId="0" applyFont="1" applyBorder="1" applyAlignment="1">
      <alignment horizontal="left" vertical="center" wrapText="1" shrinkToFit="1"/>
    </xf>
    <xf numFmtId="0" fontId="10" fillId="0" borderId="8" xfId="0" applyFont="1" applyBorder="1" applyAlignment="1">
      <alignment horizontal="left" vertical="center" wrapText="1"/>
    </xf>
    <xf numFmtId="0" fontId="10" fillId="5" borderId="8" xfId="0" applyFont="1" applyFill="1" applyBorder="1" applyAlignment="1">
      <alignment horizontal="left" vertical="center" wrapText="1" shrinkToFit="1"/>
    </xf>
    <xf numFmtId="0" fontId="10" fillId="0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/>
    </xf>
    <xf numFmtId="0" fontId="8" fillId="0" borderId="10" xfId="0" applyFont="1" applyBorder="1" applyAlignment="1">
      <alignment horizontal="right" vertical="center" wrapText="1" indent="1"/>
    </xf>
    <xf numFmtId="0" fontId="8" fillId="0" borderId="9" xfId="0" applyFont="1" applyBorder="1" applyAlignment="1">
      <alignment horizontal="right" vertical="center" wrapText="1" indent="1"/>
    </xf>
    <xf numFmtId="0" fontId="8" fillId="0" borderId="11" xfId="0" applyFont="1" applyBorder="1" applyAlignment="1">
      <alignment horizontal="right" vertical="center" wrapText="1" indent="1"/>
    </xf>
    <xf numFmtId="0" fontId="8" fillId="0" borderId="6" xfId="0" applyFont="1" applyBorder="1" applyAlignment="1">
      <alignment horizontal="right" vertical="center" wrapText="1" indent="1"/>
    </xf>
    <xf numFmtId="0" fontId="8" fillId="0" borderId="7" xfId="0" applyFont="1" applyBorder="1" applyAlignment="1">
      <alignment horizontal="right" vertical="center" wrapText="1" indent="1"/>
    </xf>
    <xf numFmtId="0" fontId="8" fillId="0" borderId="4" xfId="0" applyFont="1" applyBorder="1" applyAlignment="1">
      <alignment horizontal="right" vertical="center" wrapText="1" inden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</cellXfs>
  <cellStyles count="6">
    <cellStyle name="LINET - tabulka - buňka" xfId="1" xr:uid="{00000000-0005-0000-0000-000000000000}"/>
    <cellStyle name="Linet_tab_description" xfId="2" xr:uid="{00000000-0005-0000-0000-000001000000}"/>
    <cellStyle name="Měna" xfId="3" builtinId="4"/>
    <cellStyle name="Normální" xfId="0" builtinId="0"/>
    <cellStyle name="Procenta" xfId="4" builtinId="5"/>
    <cellStyle name="Standard 2" xfId="5" xr:uid="{FD70F5A4-6A3B-496B-AE1E-101CFF2AF8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499FF-BE71-4DBB-A6FE-AEEF0E542B97}">
  <dimension ref="A1:G51"/>
  <sheetViews>
    <sheetView tabSelected="1" zoomScaleNormal="100" workbookViewId="0">
      <pane ySplit="3" topLeftCell="A4" activePane="bottomLeft" state="frozen"/>
      <selection pane="bottomLeft" activeCell="B3" sqref="B3"/>
    </sheetView>
  </sheetViews>
  <sheetFormatPr defaultRowHeight="15" x14ac:dyDescent="0.2"/>
  <cols>
    <col min="1" max="1" width="5.7109375" customWidth="1"/>
    <col min="2" max="2" width="45.7109375" style="42" customWidth="1"/>
    <col min="3" max="3" width="11.5703125" style="1" customWidth="1"/>
    <col min="4" max="4" width="13.140625" style="1" customWidth="1"/>
    <col min="5" max="5" width="12.7109375" style="1" bestFit="1" customWidth="1"/>
    <col min="6" max="6" width="5.7109375" style="1" bestFit="1" customWidth="1"/>
    <col min="7" max="7" width="15.42578125" style="1" bestFit="1" customWidth="1"/>
    <col min="8" max="8" width="12.28515625" customWidth="1"/>
  </cols>
  <sheetData>
    <row r="1" spans="1:7" x14ac:dyDescent="0.2">
      <c r="A1" s="2"/>
      <c r="B1" s="51"/>
      <c r="C1" s="52"/>
      <c r="D1" s="52"/>
      <c r="E1" s="52"/>
      <c r="F1" s="52"/>
      <c r="G1" s="52"/>
    </row>
    <row r="2" spans="1:7" x14ac:dyDescent="0.2">
      <c r="B2" s="33"/>
      <c r="C2"/>
      <c r="D2"/>
      <c r="E2"/>
      <c r="F2"/>
      <c r="G2"/>
    </row>
    <row r="3" spans="1:7" ht="36" customHeight="1" x14ac:dyDescent="0.2">
      <c r="A3" s="43" t="s">
        <v>8</v>
      </c>
      <c r="B3" s="32" t="s">
        <v>38</v>
      </c>
      <c r="C3" s="19" t="s">
        <v>0</v>
      </c>
      <c r="D3" s="19" t="s">
        <v>3</v>
      </c>
      <c r="E3" s="20" t="s">
        <v>2</v>
      </c>
      <c r="F3" s="20" t="s">
        <v>1</v>
      </c>
      <c r="G3" s="20" t="s">
        <v>4</v>
      </c>
    </row>
    <row r="4" spans="1:7" x14ac:dyDescent="0.25">
      <c r="A4" s="4"/>
      <c r="B4" s="34"/>
      <c r="C4" s="5"/>
      <c r="D4" s="6"/>
      <c r="E4" s="7"/>
      <c r="F4" s="8"/>
      <c r="G4" s="9"/>
    </row>
    <row r="5" spans="1:7" x14ac:dyDescent="0.2">
      <c r="A5" s="3">
        <v>1</v>
      </c>
      <c r="B5" s="35" t="s">
        <v>14</v>
      </c>
      <c r="C5" s="11">
        <v>34</v>
      </c>
      <c r="D5" s="12"/>
      <c r="E5" s="13">
        <f>SUM(C5*D5)</f>
        <v>0</v>
      </c>
      <c r="F5" s="14">
        <v>15</v>
      </c>
      <c r="G5" s="15">
        <f t="shared" ref="G5:G36" si="0">(E5*F5/100)+E5</f>
        <v>0</v>
      </c>
    </row>
    <row r="6" spans="1:7" x14ac:dyDescent="0.2">
      <c r="A6" s="3">
        <v>2</v>
      </c>
      <c r="B6" s="35" t="s">
        <v>15</v>
      </c>
      <c r="C6" s="11">
        <v>34</v>
      </c>
      <c r="D6" s="12"/>
      <c r="E6" s="13">
        <f>SUM(C6*D6)</f>
        <v>0</v>
      </c>
      <c r="F6" s="14">
        <v>15</v>
      </c>
      <c r="G6" s="15">
        <f t="shared" si="0"/>
        <v>0</v>
      </c>
    </row>
    <row r="7" spans="1:7" x14ac:dyDescent="0.2">
      <c r="A7" s="3">
        <v>3</v>
      </c>
      <c r="B7" s="35" t="s">
        <v>16</v>
      </c>
      <c r="C7" s="11">
        <v>34</v>
      </c>
      <c r="D7" s="12"/>
      <c r="E7" s="13">
        <f t="shared" ref="E7" si="1">SUM(C7*D7)</f>
        <v>0</v>
      </c>
      <c r="F7" s="14">
        <v>21</v>
      </c>
      <c r="G7" s="15">
        <f t="shared" si="0"/>
        <v>0</v>
      </c>
    </row>
    <row r="8" spans="1:7" x14ac:dyDescent="0.2">
      <c r="A8" s="3">
        <v>4</v>
      </c>
      <c r="B8" s="36" t="s">
        <v>19</v>
      </c>
      <c r="C8" s="11">
        <v>26</v>
      </c>
      <c r="D8" s="12"/>
      <c r="E8" s="13">
        <f t="shared" ref="E8:E21" si="2">SUM(C8*D8)</f>
        <v>0</v>
      </c>
      <c r="F8" s="14">
        <v>21</v>
      </c>
      <c r="G8" s="15">
        <f t="shared" ref="G8:G15" si="3">(E8*F8/100)+E8</f>
        <v>0</v>
      </c>
    </row>
    <row r="9" spans="1:7" x14ac:dyDescent="0.2">
      <c r="A9" s="3">
        <v>5</v>
      </c>
      <c r="B9" s="35" t="s">
        <v>17</v>
      </c>
      <c r="C9" s="11">
        <v>34</v>
      </c>
      <c r="D9" s="12"/>
      <c r="E9" s="13">
        <f t="shared" si="2"/>
        <v>0</v>
      </c>
      <c r="F9" s="14">
        <v>21</v>
      </c>
      <c r="G9" s="15">
        <f t="shared" si="3"/>
        <v>0</v>
      </c>
    </row>
    <row r="10" spans="1:7" x14ac:dyDescent="0.2">
      <c r="A10" s="3">
        <v>6</v>
      </c>
      <c r="B10" s="35" t="s">
        <v>6</v>
      </c>
      <c r="C10" s="11">
        <v>6</v>
      </c>
      <c r="D10" s="12"/>
      <c r="E10" s="13">
        <f t="shared" si="2"/>
        <v>0</v>
      </c>
      <c r="F10" s="14">
        <v>21</v>
      </c>
      <c r="G10" s="15">
        <f t="shared" ref="G10" si="4">(E10*F10/100)+E10</f>
        <v>0</v>
      </c>
    </row>
    <row r="11" spans="1:7" x14ac:dyDescent="0.2">
      <c r="A11" s="3">
        <v>7</v>
      </c>
      <c r="B11" s="35" t="s">
        <v>6</v>
      </c>
      <c r="C11" s="16">
        <v>15</v>
      </c>
      <c r="D11" s="12"/>
      <c r="E11" s="13">
        <f t="shared" si="2"/>
        <v>0</v>
      </c>
      <c r="F11" s="14">
        <v>21</v>
      </c>
      <c r="G11" s="15">
        <f>(E11*F11/100)+E11</f>
        <v>0</v>
      </c>
    </row>
    <row r="12" spans="1:7" x14ac:dyDescent="0.2">
      <c r="A12" s="3">
        <v>8</v>
      </c>
      <c r="B12" s="36" t="s">
        <v>20</v>
      </c>
      <c r="C12" s="11">
        <v>26</v>
      </c>
      <c r="D12" s="12"/>
      <c r="E12" s="13">
        <f t="shared" si="2"/>
        <v>0</v>
      </c>
      <c r="F12" s="14">
        <v>21</v>
      </c>
      <c r="G12" s="15">
        <f t="shared" ref="G12" si="5">(E12*F12/100)+E12</f>
        <v>0</v>
      </c>
    </row>
    <row r="13" spans="1:7" x14ac:dyDescent="0.2">
      <c r="A13" s="3">
        <v>9</v>
      </c>
      <c r="B13" s="36" t="s">
        <v>21</v>
      </c>
      <c r="C13" s="11">
        <v>4</v>
      </c>
      <c r="D13" s="12"/>
      <c r="E13" s="13">
        <f t="shared" si="2"/>
        <v>0</v>
      </c>
      <c r="F13" s="14">
        <v>21</v>
      </c>
      <c r="G13" s="15">
        <f t="shared" ref="G13" si="6">(E13*F13/100)+E13</f>
        <v>0</v>
      </c>
    </row>
    <row r="14" spans="1:7" x14ac:dyDescent="0.2">
      <c r="A14" s="3">
        <v>10</v>
      </c>
      <c r="B14" s="35" t="s">
        <v>24</v>
      </c>
      <c r="C14" s="11">
        <v>15</v>
      </c>
      <c r="D14" s="12"/>
      <c r="E14" s="13">
        <f t="shared" si="2"/>
        <v>0</v>
      </c>
      <c r="F14" s="14">
        <v>21</v>
      </c>
      <c r="G14" s="15">
        <f t="shared" ref="G14" si="7">(E14*F14/100)+E14</f>
        <v>0</v>
      </c>
    </row>
    <row r="15" spans="1:7" x14ac:dyDescent="0.2">
      <c r="A15" s="3">
        <v>11</v>
      </c>
      <c r="B15" s="36" t="s">
        <v>19</v>
      </c>
      <c r="C15" s="11">
        <v>2</v>
      </c>
      <c r="D15" s="12"/>
      <c r="E15" s="13">
        <f t="shared" si="2"/>
        <v>0</v>
      </c>
      <c r="F15" s="14">
        <v>21</v>
      </c>
      <c r="G15" s="15">
        <f t="shared" si="3"/>
        <v>0</v>
      </c>
    </row>
    <row r="16" spans="1:7" x14ac:dyDescent="0.2">
      <c r="A16" s="3">
        <v>12</v>
      </c>
      <c r="B16" s="35" t="s">
        <v>7</v>
      </c>
      <c r="C16" s="11">
        <v>4</v>
      </c>
      <c r="D16" s="12"/>
      <c r="E16" s="13">
        <f t="shared" si="2"/>
        <v>0</v>
      </c>
      <c r="F16" s="14">
        <v>21</v>
      </c>
      <c r="G16" s="15">
        <f t="shared" ref="G16" si="8">(E16*F16/100)+E16</f>
        <v>0</v>
      </c>
    </row>
    <row r="17" spans="1:7" x14ac:dyDescent="0.2">
      <c r="A17" s="3">
        <v>13</v>
      </c>
      <c r="B17" s="35" t="s">
        <v>6</v>
      </c>
      <c r="C17" s="16">
        <v>6</v>
      </c>
      <c r="D17" s="12"/>
      <c r="E17" s="13">
        <f t="shared" si="2"/>
        <v>0</v>
      </c>
      <c r="F17" s="14">
        <v>21</v>
      </c>
      <c r="G17" s="15">
        <f t="shared" ref="G17" si="9">(E17*F17/100)+E17</f>
        <v>0</v>
      </c>
    </row>
    <row r="18" spans="1:7" x14ac:dyDescent="0.2">
      <c r="A18" s="3">
        <v>14</v>
      </c>
      <c r="B18" s="35" t="s">
        <v>17</v>
      </c>
      <c r="C18" s="11">
        <v>25</v>
      </c>
      <c r="D18" s="12"/>
      <c r="E18" s="13">
        <f t="shared" si="2"/>
        <v>0</v>
      </c>
      <c r="F18" s="14">
        <v>21</v>
      </c>
      <c r="G18" s="15">
        <f t="shared" si="0"/>
        <v>0</v>
      </c>
    </row>
    <row r="19" spans="1:7" x14ac:dyDescent="0.2">
      <c r="A19" s="3">
        <v>15</v>
      </c>
      <c r="B19" s="35" t="s">
        <v>23</v>
      </c>
      <c r="C19" s="11">
        <v>3</v>
      </c>
      <c r="D19" s="12"/>
      <c r="E19" s="13">
        <f t="shared" si="2"/>
        <v>0</v>
      </c>
      <c r="F19" s="14">
        <v>21</v>
      </c>
      <c r="G19" s="15">
        <f>(E19*F19/100)+E19</f>
        <v>0</v>
      </c>
    </row>
    <row r="20" spans="1:7" x14ac:dyDescent="0.2">
      <c r="A20" s="3">
        <v>16</v>
      </c>
      <c r="B20" s="35" t="s">
        <v>24</v>
      </c>
      <c r="C20" s="11">
        <v>2</v>
      </c>
      <c r="D20" s="12"/>
      <c r="E20" s="13">
        <f t="shared" si="2"/>
        <v>0</v>
      </c>
      <c r="F20" s="14">
        <v>21</v>
      </c>
      <c r="G20" s="15">
        <f>(E20*F20/100)+E20</f>
        <v>0</v>
      </c>
    </row>
    <row r="21" spans="1:7" x14ac:dyDescent="0.2">
      <c r="A21" s="3">
        <v>17</v>
      </c>
      <c r="B21" s="35" t="s">
        <v>24</v>
      </c>
      <c r="C21" s="11">
        <v>4</v>
      </c>
      <c r="D21" s="12"/>
      <c r="E21" s="13">
        <f t="shared" si="2"/>
        <v>0</v>
      </c>
      <c r="F21" s="14">
        <v>21</v>
      </c>
      <c r="G21" s="15">
        <f>(E21*F21/100)+E21</f>
        <v>0</v>
      </c>
    </row>
    <row r="22" spans="1:7" x14ac:dyDescent="0.25">
      <c r="A22" s="4"/>
      <c r="B22" s="34"/>
      <c r="C22" s="5"/>
      <c r="D22" s="6"/>
      <c r="E22" s="7"/>
      <c r="F22" s="8"/>
      <c r="G22" s="9"/>
    </row>
    <row r="23" spans="1:7" x14ac:dyDescent="0.2">
      <c r="A23" s="3">
        <v>18</v>
      </c>
      <c r="B23" s="35" t="s">
        <v>25</v>
      </c>
      <c r="C23" s="11">
        <v>2</v>
      </c>
      <c r="D23" s="12"/>
      <c r="E23" s="13">
        <f t="shared" ref="E23:E34" si="10">SUM(C23*D23)</f>
        <v>0</v>
      </c>
      <c r="F23" s="14">
        <v>21</v>
      </c>
      <c r="G23" s="15">
        <f t="shared" ref="G23:G26" si="11">(E23*F23/100)+E23</f>
        <v>0</v>
      </c>
    </row>
    <row r="24" spans="1:7" x14ac:dyDescent="0.2">
      <c r="A24" s="3">
        <v>19</v>
      </c>
      <c r="B24" s="35" t="s">
        <v>26</v>
      </c>
      <c r="C24" s="11">
        <v>2</v>
      </c>
      <c r="D24" s="12"/>
      <c r="E24" s="13">
        <f t="shared" si="10"/>
        <v>0</v>
      </c>
      <c r="F24" s="14">
        <v>21</v>
      </c>
      <c r="G24" s="15">
        <f t="shared" si="11"/>
        <v>0</v>
      </c>
    </row>
    <row r="25" spans="1:7" x14ac:dyDescent="0.2">
      <c r="A25" s="3">
        <v>20</v>
      </c>
      <c r="B25" s="35" t="s">
        <v>27</v>
      </c>
      <c r="C25" s="11">
        <v>2</v>
      </c>
      <c r="D25" s="12"/>
      <c r="E25" s="13">
        <f t="shared" si="10"/>
        <v>0</v>
      </c>
      <c r="F25" s="14">
        <v>21</v>
      </c>
      <c r="G25" s="15">
        <f t="shared" si="11"/>
        <v>0</v>
      </c>
    </row>
    <row r="26" spans="1:7" x14ac:dyDescent="0.2">
      <c r="A26" s="3">
        <v>21</v>
      </c>
      <c r="B26" s="35" t="s">
        <v>28</v>
      </c>
      <c r="C26" s="11">
        <v>2</v>
      </c>
      <c r="D26" s="12"/>
      <c r="E26" s="13">
        <f t="shared" si="10"/>
        <v>0</v>
      </c>
      <c r="F26" s="14">
        <v>21</v>
      </c>
      <c r="G26" s="15">
        <f t="shared" si="11"/>
        <v>0</v>
      </c>
    </row>
    <row r="27" spans="1:7" x14ac:dyDescent="0.2">
      <c r="A27" s="3">
        <v>22</v>
      </c>
      <c r="B27" s="35" t="s">
        <v>29</v>
      </c>
      <c r="C27" s="11">
        <v>8</v>
      </c>
      <c r="D27" s="12"/>
      <c r="E27" s="13">
        <f t="shared" si="10"/>
        <v>0</v>
      </c>
      <c r="F27" s="14">
        <v>21</v>
      </c>
      <c r="G27" s="15">
        <f t="shared" si="0"/>
        <v>0</v>
      </c>
    </row>
    <row r="28" spans="1:7" x14ac:dyDescent="0.2">
      <c r="A28" s="3">
        <v>23</v>
      </c>
      <c r="B28" s="35" t="s">
        <v>30</v>
      </c>
      <c r="C28" s="11">
        <v>2</v>
      </c>
      <c r="D28" s="12"/>
      <c r="E28" s="13">
        <f t="shared" si="10"/>
        <v>0</v>
      </c>
      <c r="F28" s="14">
        <v>21</v>
      </c>
      <c r="G28" s="15">
        <f t="shared" si="0"/>
        <v>0</v>
      </c>
    </row>
    <row r="29" spans="1:7" x14ac:dyDescent="0.2">
      <c r="A29" s="3">
        <v>24</v>
      </c>
      <c r="B29" s="36" t="s">
        <v>31</v>
      </c>
      <c r="C29" s="11">
        <v>1</v>
      </c>
      <c r="D29" s="12"/>
      <c r="E29" s="13">
        <f t="shared" si="10"/>
        <v>0</v>
      </c>
      <c r="F29" s="14">
        <v>21</v>
      </c>
      <c r="G29" s="15">
        <f t="shared" si="0"/>
        <v>0</v>
      </c>
    </row>
    <row r="30" spans="1:7" x14ac:dyDescent="0.2">
      <c r="A30" s="3">
        <v>25</v>
      </c>
      <c r="B30" s="37" t="s">
        <v>32</v>
      </c>
      <c r="C30" s="11">
        <v>1</v>
      </c>
      <c r="D30" s="12"/>
      <c r="E30" s="13">
        <f t="shared" si="10"/>
        <v>0</v>
      </c>
      <c r="F30" s="14">
        <v>21</v>
      </c>
      <c r="G30" s="15">
        <f t="shared" si="0"/>
        <v>0</v>
      </c>
    </row>
    <row r="31" spans="1:7" x14ac:dyDescent="0.2">
      <c r="A31" s="3">
        <v>26</v>
      </c>
      <c r="B31" s="36" t="s">
        <v>33</v>
      </c>
      <c r="C31" s="11">
        <v>2</v>
      </c>
      <c r="D31" s="12"/>
      <c r="E31" s="13">
        <f t="shared" si="10"/>
        <v>0</v>
      </c>
      <c r="F31" s="14">
        <v>21</v>
      </c>
      <c r="G31" s="15">
        <f t="shared" si="0"/>
        <v>0</v>
      </c>
    </row>
    <row r="32" spans="1:7" x14ac:dyDescent="0.2">
      <c r="A32" s="3">
        <v>27</v>
      </c>
      <c r="B32" s="38" t="s">
        <v>22</v>
      </c>
      <c r="C32" s="26">
        <v>5</v>
      </c>
      <c r="D32" s="28"/>
      <c r="E32" s="29">
        <f>SUM(C32*D32)</f>
        <v>0</v>
      </c>
      <c r="F32" s="30">
        <v>21</v>
      </c>
      <c r="G32" s="31">
        <f>(E32*F32/100)+E32</f>
        <v>0</v>
      </c>
    </row>
    <row r="33" spans="1:7" x14ac:dyDescent="0.2">
      <c r="A33" s="3">
        <v>28</v>
      </c>
      <c r="B33" s="38" t="s">
        <v>34</v>
      </c>
      <c r="C33" s="27">
        <v>2</v>
      </c>
      <c r="D33" s="28"/>
      <c r="E33" s="28">
        <f t="shared" si="10"/>
        <v>0</v>
      </c>
      <c r="F33" s="30">
        <v>21</v>
      </c>
      <c r="G33" s="31">
        <f t="shared" si="0"/>
        <v>0</v>
      </c>
    </row>
    <row r="34" spans="1:7" x14ac:dyDescent="0.2">
      <c r="A34" s="3">
        <v>29</v>
      </c>
      <c r="B34" s="38" t="s">
        <v>34</v>
      </c>
      <c r="C34" s="27">
        <v>2</v>
      </c>
      <c r="D34" s="28"/>
      <c r="E34" s="28">
        <f t="shared" si="10"/>
        <v>0</v>
      </c>
      <c r="F34" s="30">
        <v>21</v>
      </c>
      <c r="G34" s="31">
        <f t="shared" si="0"/>
        <v>0</v>
      </c>
    </row>
    <row r="35" spans="1:7" x14ac:dyDescent="0.2">
      <c r="A35" s="10"/>
      <c r="B35" s="34"/>
      <c r="C35" s="5"/>
      <c r="D35" s="6"/>
      <c r="E35" s="7"/>
      <c r="F35" s="8"/>
      <c r="G35" s="9"/>
    </row>
    <row r="36" spans="1:7" x14ac:dyDescent="0.2">
      <c r="A36" s="3"/>
      <c r="B36" s="39" t="s">
        <v>9</v>
      </c>
      <c r="C36" s="17">
        <v>1</v>
      </c>
      <c r="D36" s="12"/>
      <c r="E36" s="13">
        <f t="shared" ref="E36:E42" si="12">SUM(C36*D36)</f>
        <v>0</v>
      </c>
      <c r="F36" s="14">
        <v>21</v>
      </c>
      <c r="G36" s="15">
        <f t="shared" si="0"/>
        <v>0</v>
      </c>
    </row>
    <row r="37" spans="1:7" ht="30" x14ac:dyDescent="0.2">
      <c r="A37" s="3"/>
      <c r="B37" s="39" t="s">
        <v>35</v>
      </c>
      <c r="C37" s="17">
        <v>1</v>
      </c>
      <c r="D37" s="28"/>
      <c r="E37" s="28">
        <f t="shared" si="12"/>
        <v>0</v>
      </c>
      <c r="F37" s="30">
        <v>15</v>
      </c>
      <c r="G37" s="28">
        <f t="shared" ref="G37:G42" si="13">(E37*F37/100)+E37</f>
        <v>0</v>
      </c>
    </row>
    <row r="38" spans="1:7" x14ac:dyDescent="0.2">
      <c r="A38" s="3"/>
      <c r="B38" s="39" t="s">
        <v>36</v>
      </c>
      <c r="C38" s="17">
        <v>1</v>
      </c>
      <c r="D38" s="28"/>
      <c r="E38" s="28">
        <f t="shared" si="12"/>
        <v>0</v>
      </c>
      <c r="F38" s="30">
        <v>15</v>
      </c>
      <c r="G38" s="28">
        <f t="shared" si="13"/>
        <v>0</v>
      </c>
    </row>
    <row r="39" spans="1:7" x14ac:dyDescent="0.2">
      <c r="A39" s="3"/>
      <c r="B39" s="39" t="s">
        <v>10</v>
      </c>
      <c r="C39" s="18">
        <v>2</v>
      </c>
      <c r="D39" s="12"/>
      <c r="E39" s="13">
        <f t="shared" si="12"/>
        <v>0</v>
      </c>
      <c r="F39" s="14">
        <v>15</v>
      </c>
      <c r="G39" s="15">
        <f t="shared" si="13"/>
        <v>0</v>
      </c>
    </row>
    <row r="40" spans="1:7" x14ac:dyDescent="0.2">
      <c r="A40" s="3"/>
      <c r="B40" s="39" t="s">
        <v>11</v>
      </c>
      <c r="C40" s="18">
        <v>4</v>
      </c>
      <c r="D40" s="12"/>
      <c r="E40" s="13">
        <f t="shared" si="12"/>
        <v>0</v>
      </c>
      <c r="F40" s="14">
        <v>15</v>
      </c>
      <c r="G40" s="15">
        <f t="shared" si="13"/>
        <v>0</v>
      </c>
    </row>
    <row r="41" spans="1:7" ht="30" x14ac:dyDescent="0.2">
      <c r="A41" s="3"/>
      <c r="B41" s="39" t="s">
        <v>12</v>
      </c>
      <c r="C41" s="18">
        <v>2</v>
      </c>
      <c r="D41" s="12"/>
      <c r="E41" s="13">
        <f t="shared" si="12"/>
        <v>0</v>
      </c>
      <c r="F41" s="14">
        <v>15</v>
      </c>
      <c r="G41" s="15">
        <f t="shared" si="13"/>
        <v>0</v>
      </c>
    </row>
    <row r="42" spans="1:7" x14ac:dyDescent="0.2">
      <c r="A42" s="3"/>
      <c r="B42" s="39" t="s">
        <v>13</v>
      </c>
      <c r="C42" s="18">
        <v>2</v>
      </c>
      <c r="D42" s="12"/>
      <c r="E42" s="13">
        <f t="shared" si="12"/>
        <v>0</v>
      </c>
      <c r="F42" s="14">
        <v>15</v>
      </c>
      <c r="G42" s="15">
        <f t="shared" si="13"/>
        <v>0</v>
      </c>
    </row>
    <row r="43" spans="1:7" x14ac:dyDescent="0.2">
      <c r="A43" s="10"/>
      <c r="B43" s="40"/>
      <c r="C43" s="21"/>
      <c r="D43" s="22"/>
      <c r="E43" s="23"/>
      <c r="F43" s="24"/>
      <c r="G43" s="25"/>
    </row>
    <row r="44" spans="1:7" ht="15.75" thickBot="1" x14ac:dyDescent="0.25">
      <c r="A44" s="3"/>
      <c r="B44" s="41" t="s">
        <v>18</v>
      </c>
      <c r="C44" s="18"/>
      <c r="D44" s="12"/>
      <c r="E44" s="13">
        <f>SUM(E4:E43)</f>
        <v>0</v>
      </c>
      <c r="F44" s="14"/>
      <c r="G44" s="13">
        <f>SUM(G4:G43)</f>
        <v>0</v>
      </c>
    </row>
    <row r="45" spans="1:7" ht="12.75" x14ac:dyDescent="0.2">
      <c r="A45" s="2"/>
      <c r="B45" s="53" t="s">
        <v>37</v>
      </c>
      <c r="C45" s="45" t="s">
        <v>5</v>
      </c>
      <c r="D45" s="46"/>
      <c r="E45" s="46"/>
      <c r="F45" s="46"/>
      <c r="G45" s="47"/>
    </row>
    <row r="46" spans="1:7" ht="13.5" thickBot="1" x14ac:dyDescent="0.25">
      <c r="A46" s="2"/>
      <c r="B46" s="54"/>
      <c r="C46" s="48"/>
      <c r="D46" s="49"/>
      <c r="E46" s="49"/>
      <c r="F46" s="49"/>
      <c r="G46" s="50"/>
    </row>
    <row r="47" spans="1:7" ht="26.25" customHeight="1" x14ac:dyDescent="0.2">
      <c r="A47" s="2"/>
      <c r="B47" s="44"/>
      <c r="C47" s="44"/>
      <c r="D47" s="44"/>
      <c r="E47" s="44"/>
      <c r="F47" s="44"/>
      <c r="G47" s="44"/>
    </row>
    <row r="48" spans="1:7" x14ac:dyDescent="0.2">
      <c r="A48" s="2"/>
    </row>
    <row r="49" spans="1:5" x14ac:dyDescent="0.2">
      <c r="A49" s="2"/>
    </row>
    <row r="50" spans="1:5" x14ac:dyDescent="0.2">
      <c r="A50" s="2"/>
    </row>
    <row r="51" spans="1:5" x14ac:dyDescent="0.2">
      <c r="A51" s="2"/>
      <c r="B51" s="33"/>
      <c r="C51"/>
      <c r="D51"/>
      <c r="E51"/>
    </row>
  </sheetData>
  <mergeCells count="4">
    <mergeCell ref="B47:G47"/>
    <mergeCell ref="C45:G46"/>
    <mergeCell ref="B1:G1"/>
    <mergeCell ref="B45:B46"/>
  </mergeCells>
  <pageMargins left="0.25" right="0.2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Souhrn_pracovní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2022-02-11T08:12:55Z</cp:lastPrinted>
  <dcterms:created xsi:type="dcterms:W3CDTF">2005-11-10T09:52:23Z</dcterms:created>
  <dcterms:modified xsi:type="dcterms:W3CDTF">2022-02-11T10:06:59Z</dcterms:modified>
</cp:coreProperties>
</file>