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9040" windowHeight="15840" activeTab="0"/>
  </bookViews>
  <sheets>
    <sheet name="Souhrn_pracovní" sheetId="11" r:id="rId1"/>
  </sheets>
  <definedNames>
    <definedName name="_Hlk64985238" localSheetId="0">'Souhrn_pracovní'!#REF!</definedName>
  </definedNames>
  <calcPr calcId="181029"/>
  <extLst/>
</workbook>
</file>

<file path=xl/sharedStrings.xml><?xml version="1.0" encoding="utf-8"?>
<sst xmlns="http://schemas.openxmlformats.org/spreadsheetml/2006/main" count="46" uniqueCount="39">
  <si>
    <t>ks</t>
  </si>
  <si>
    <t>DPH %</t>
  </si>
  <si>
    <t xml:space="preserve"> Kč bez DPH</t>
  </si>
  <si>
    <t>Kč/ks</t>
  </si>
  <si>
    <t xml:space="preserve"> Kč vč. DPH</t>
  </si>
  <si>
    <t>Kč bez DPH</t>
  </si>
  <si>
    <t>Stůl jídelní</t>
  </si>
  <si>
    <t>komoda</t>
  </si>
  <si>
    <t>č.</t>
  </si>
  <si>
    <t>Profi sušička prádla</t>
  </si>
  <si>
    <t>Hygienické křeslo</t>
  </si>
  <si>
    <t>Toaletní křeslo pojízdné</t>
  </si>
  <si>
    <t>Invalidní vozík mechanický skládací s hliníkovým rámem</t>
  </si>
  <si>
    <t>Invalidní vozík odlehčený</t>
  </si>
  <si>
    <t>Polohovatelné lůžko</t>
  </si>
  <si>
    <t>Matrace pasivní</t>
  </si>
  <si>
    <t>Noční stolek celodřevěný</t>
  </si>
  <si>
    <t>Židle s područkou</t>
  </si>
  <si>
    <t>celkem cena</t>
  </si>
  <si>
    <t>Šatní skříň s posuvnými dveřmi, dvoudveřová</t>
  </si>
  <si>
    <t>Nástěnná závěsná skříňkavýklopná</t>
  </si>
  <si>
    <t>Nástěnná závěsná výklopná skříňka</t>
  </si>
  <si>
    <t>Jídelní deska na postranice závěsná na čelo lůžka</t>
  </si>
  <si>
    <t>Nízká kancelářská skříňka</t>
  </si>
  <si>
    <t>Komoda</t>
  </si>
  <si>
    <t>Psací stůl</t>
  </si>
  <si>
    <t>Kontejner</t>
  </si>
  <si>
    <t>Židle kancelářská</t>
  </si>
  <si>
    <t>Skříň</t>
  </si>
  <si>
    <t>Šatní skříň pro zaměstnance</t>
  </si>
  <si>
    <t>Lavice</t>
  </si>
  <si>
    <t>Nástěnný věšák s policí</t>
  </si>
  <si>
    <t>Policový regál</t>
  </si>
  <si>
    <t>Horní závěsná výklopná skříňka</t>
  </si>
  <si>
    <t xml:space="preserve">Policová skřín s posuvnými dveřmi </t>
  </si>
  <si>
    <t xml:space="preserve">Elektrický mobilní zvedák na zvedání imobilních osob v poloze v leže i sedě </t>
  </si>
  <si>
    <t xml:space="preserve">Elektricky poháněný stavěcí zvedák </t>
  </si>
  <si>
    <t xml:space="preserve">Celková nabídková cena s instalací a dopravou </t>
  </si>
  <si>
    <t>Název nabízené položky dle přílohy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</si>
</sst>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11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" fontId="2" fillId="0" borderId="1">
      <alignment horizontal="right" vertical="center"/>
      <protection/>
    </xf>
    <xf numFmtId="0" fontId="2" fillId="2" borderId="1">
      <alignment horizontal="right" vertical="center" wrapText="1" indent="1"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 vertical="center"/>
    </xf>
    <xf numFmtId="164" fontId="7" fillId="3" borderId="1" xfId="22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" fontId="7" fillId="3" borderId="1" xfId="23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2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" fontId="8" fillId="0" borderId="1" xfId="23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4" fontId="8" fillId="3" borderId="1" xfId="22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" fontId="8" fillId="3" borderId="1" xfId="23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5" borderId="1" xfId="22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" fontId="8" fillId="5" borderId="1" xfId="23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0" fontId="6" fillId="0" borderId="9" xfId="0" applyFont="1" applyBorder="1" applyAlignment="1">
      <alignment horizontal="right" vertical="center" wrapText="1" inden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ET - tabulka - buňka" xfId="20"/>
    <cellStyle name="Linet_tab_description" xfId="21"/>
    <cellStyle name="Měna" xfId="22"/>
    <cellStyle name="Procenta" xfId="23"/>
    <cellStyle name="Standard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99FF-BE71-4DBB-A6FE-AEEF0E542B97}">
  <dimension ref="A1:G51"/>
  <sheetViews>
    <sheetView tabSelected="1" workbookViewId="0" topLeftCell="A1">
      <pane ySplit="3" topLeftCell="A4" activePane="bottomLeft" state="frozen"/>
      <selection pane="bottomLeft" activeCell="B3" sqref="B3"/>
    </sheetView>
  </sheetViews>
  <sheetFormatPr defaultColWidth="9.00390625" defaultRowHeight="12.75"/>
  <cols>
    <col min="1" max="1" width="5.75390625" style="0" customWidth="1"/>
    <col min="2" max="2" width="45.75390625" style="42" customWidth="1"/>
    <col min="3" max="3" width="11.625" style="1" customWidth="1"/>
    <col min="4" max="4" width="13.125" style="1" customWidth="1"/>
    <col min="5" max="5" width="12.75390625" style="1" bestFit="1" customWidth="1"/>
    <col min="6" max="6" width="5.75390625" style="1" bestFit="1" customWidth="1"/>
    <col min="7" max="7" width="15.375" style="1" bestFit="1" customWidth="1"/>
    <col min="8" max="8" width="12.25390625" style="0" customWidth="1"/>
  </cols>
  <sheetData>
    <row r="1" spans="1:7" ht="12.75">
      <c r="A1" s="2"/>
      <c r="B1" s="51"/>
      <c r="C1" s="52"/>
      <c r="D1" s="52"/>
      <c r="E1" s="52"/>
      <c r="F1" s="52"/>
      <c r="G1" s="52"/>
    </row>
    <row r="2" spans="2:7" ht="12.75">
      <c r="B2" s="33"/>
      <c r="C2"/>
      <c r="D2"/>
      <c r="E2"/>
      <c r="F2"/>
      <c r="G2"/>
    </row>
    <row r="3" spans="1:7" ht="36" customHeight="1">
      <c r="A3" s="43" t="s">
        <v>8</v>
      </c>
      <c r="B3" s="32" t="s">
        <v>38</v>
      </c>
      <c r="C3" s="19" t="s">
        <v>0</v>
      </c>
      <c r="D3" s="19" t="s">
        <v>3</v>
      </c>
      <c r="E3" s="20" t="s">
        <v>2</v>
      </c>
      <c r="F3" s="20" t="s">
        <v>1</v>
      </c>
      <c r="G3" s="20" t="s">
        <v>4</v>
      </c>
    </row>
    <row r="4" spans="1:7" ht="12.75">
      <c r="A4" s="4"/>
      <c r="B4" s="34"/>
      <c r="C4" s="5"/>
      <c r="D4" s="6"/>
      <c r="E4" s="7"/>
      <c r="F4" s="8"/>
      <c r="G4" s="9"/>
    </row>
    <row r="5" spans="1:7" ht="12.75">
      <c r="A5" s="3">
        <v>1</v>
      </c>
      <c r="B5" s="35" t="s">
        <v>14</v>
      </c>
      <c r="C5" s="11">
        <v>34</v>
      </c>
      <c r="D5" s="12"/>
      <c r="E5" s="13">
        <f>SUM(C5*D5)</f>
        <v>0</v>
      </c>
      <c r="F5" s="14">
        <v>15</v>
      </c>
      <c r="G5" s="15">
        <f aca="true" t="shared" si="0" ref="G5:G36">(E5*F5/100)+E5</f>
        <v>0</v>
      </c>
    </row>
    <row r="6" spans="1:7" ht="12.75">
      <c r="A6" s="3">
        <v>2</v>
      </c>
      <c r="B6" s="35" t="s">
        <v>15</v>
      </c>
      <c r="C6" s="11">
        <v>34</v>
      </c>
      <c r="D6" s="12"/>
      <c r="E6" s="13">
        <f>SUM(C6*D6)</f>
        <v>0</v>
      </c>
      <c r="F6" s="14">
        <v>15</v>
      </c>
      <c r="G6" s="15">
        <f t="shared" si="0"/>
        <v>0</v>
      </c>
    </row>
    <row r="7" spans="1:7" ht="12.75">
      <c r="A7" s="3">
        <v>3</v>
      </c>
      <c r="B7" s="35" t="s">
        <v>16</v>
      </c>
      <c r="C7" s="11">
        <v>34</v>
      </c>
      <c r="D7" s="12"/>
      <c r="E7" s="13">
        <f aca="true" t="shared" si="1" ref="E7">SUM(C7*D7)</f>
        <v>0</v>
      </c>
      <c r="F7" s="14">
        <v>21</v>
      </c>
      <c r="G7" s="15">
        <f t="shared" si="0"/>
        <v>0</v>
      </c>
    </row>
    <row r="8" spans="1:7" ht="12.75">
      <c r="A8" s="3">
        <v>4</v>
      </c>
      <c r="B8" s="36" t="s">
        <v>19</v>
      </c>
      <c r="C8" s="11">
        <v>26</v>
      </c>
      <c r="D8" s="12"/>
      <c r="E8" s="13">
        <f aca="true" t="shared" si="2" ref="E8:E21">SUM(C8*D8)</f>
        <v>0</v>
      </c>
      <c r="F8" s="14">
        <v>21</v>
      </c>
      <c r="G8" s="15">
        <f aca="true" t="shared" si="3" ref="G8:G15">(E8*F8/100)+E8</f>
        <v>0</v>
      </c>
    </row>
    <row r="9" spans="1:7" ht="12.75">
      <c r="A9" s="3">
        <v>5</v>
      </c>
      <c r="B9" s="35" t="s">
        <v>17</v>
      </c>
      <c r="C9" s="11">
        <v>34</v>
      </c>
      <c r="D9" s="12"/>
      <c r="E9" s="13">
        <f t="shared" si="2"/>
        <v>0</v>
      </c>
      <c r="F9" s="14">
        <v>21</v>
      </c>
      <c r="G9" s="15">
        <f t="shared" si="3"/>
        <v>0</v>
      </c>
    </row>
    <row r="10" spans="1:7" ht="12.75">
      <c r="A10" s="3">
        <v>6</v>
      </c>
      <c r="B10" s="35" t="s">
        <v>6</v>
      </c>
      <c r="C10" s="11">
        <v>6</v>
      </c>
      <c r="D10" s="12"/>
      <c r="E10" s="13">
        <f t="shared" si="2"/>
        <v>0</v>
      </c>
      <c r="F10" s="14">
        <v>21</v>
      </c>
      <c r="G10" s="15">
        <f aca="true" t="shared" si="4" ref="G10">(E10*F10/100)+E10</f>
        <v>0</v>
      </c>
    </row>
    <row r="11" spans="1:7" ht="12.75">
      <c r="A11" s="3">
        <v>7</v>
      </c>
      <c r="B11" s="35" t="s">
        <v>6</v>
      </c>
      <c r="C11" s="16">
        <v>15</v>
      </c>
      <c r="D11" s="12"/>
      <c r="E11" s="13">
        <f t="shared" si="2"/>
        <v>0</v>
      </c>
      <c r="F11" s="14">
        <v>21</v>
      </c>
      <c r="G11" s="15">
        <f>(E11*F11/100)+E11</f>
        <v>0</v>
      </c>
    </row>
    <row r="12" spans="1:7" ht="12.75">
      <c r="A12" s="3">
        <v>8</v>
      </c>
      <c r="B12" s="36" t="s">
        <v>20</v>
      </c>
      <c r="C12" s="11">
        <v>26</v>
      </c>
      <c r="D12" s="12"/>
      <c r="E12" s="13">
        <f t="shared" si="2"/>
        <v>0</v>
      </c>
      <c r="F12" s="14">
        <v>21</v>
      </c>
      <c r="G12" s="15">
        <f aca="true" t="shared" si="5" ref="G12">(E12*F12/100)+E12</f>
        <v>0</v>
      </c>
    </row>
    <row r="13" spans="1:7" ht="12.75">
      <c r="A13" s="3">
        <v>9</v>
      </c>
      <c r="B13" s="36" t="s">
        <v>21</v>
      </c>
      <c r="C13" s="11">
        <v>4</v>
      </c>
      <c r="D13" s="12"/>
      <c r="E13" s="13">
        <f t="shared" si="2"/>
        <v>0</v>
      </c>
      <c r="F13" s="14">
        <v>21</v>
      </c>
      <c r="G13" s="15">
        <f aca="true" t="shared" si="6" ref="G13">(E13*F13/100)+E13</f>
        <v>0</v>
      </c>
    </row>
    <row r="14" spans="1:7" ht="12.75">
      <c r="A14" s="3">
        <v>10</v>
      </c>
      <c r="B14" s="35" t="s">
        <v>24</v>
      </c>
      <c r="C14" s="11">
        <v>15</v>
      </c>
      <c r="D14" s="12"/>
      <c r="E14" s="13">
        <f t="shared" si="2"/>
        <v>0</v>
      </c>
      <c r="F14" s="14">
        <v>21</v>
      </c>
      <c r="G14" s="15">
        <f aca="true" t="shared" si="7" ref="G14">(E14*F14/100)+E14</f>
        <v>0</v>
      </c>
    </row>
    <row r="15" spans="1:7" ht="12.75">
      <c r="A15" s="3">
        <v>11</v>
      </c>
      <c r="B15" s="36" t="s">
        <v>19</v>
      </c>
      <c r="C15" s="11">
        <v>2</v>
      </c>
      <c r="D15" s="12"/>
      <c r="E15" s="13">
        <f t="shared" si="2"/>
        <v>0</v>
      </c>
      <c r="F15" s="14">
        <v>21</v>
      </c>
      <c r="G15" s="15">
        <f t="shared" si="3"/>
        <v>0</v>
      </c>
    </row>
    <row r="16" spans="1:7" ht="12.75">
      <c r="A16" s="3">
        <v>12</v>
      </c>
      <c r="B16" s="35" t="s">
        <v>7</v>
      </c>
      <c r="C16" s="11">
        <v>4</v>
      </c>
      <c r="D16" s="12"/>
      <c r="E16" s="13">
        <f t="shared" si="2"/>
        <v>0</v>
      </c>
      <c r="F16" s="14">
        <v>21</v>
      </c>
      <c r="G16" s="15">
        <f aca="true" t="shared" si="8" ref="G16">(E16*F16/100)+E16</f>
        <v>0</v>
      </c>
    </row>
    <row r="17" spans="1:7" ht="12.75">
      <c r="A17" s="3">
        <v>13</v>
      </c>
      <c r="B17" s="35" t="s">
        <v>6</v>
      </c>
      <c r="C17" s="16">
        <v>6</v>
      </c>
      <c r="D17" s="12"/>
      <c r="E17" s="13">
        <f t="shared" si="2"/>
        <v>0</v>
      </c>
      <c r="F17" s="14">
        <v>21</v>
      </c>
      <c r="G17" s="15">
        <f aca="true" t="shared" si="9" ref="G17">(E17*F17/100)+E17</f>
        <v>0</v>
      </c>
    </row>
    <row r="18" spans="1:7" ht="12.75">
      <c r="A18" s="3">
        <v>14</v>
      </c>
      <c r="B18" s="35" t="s">
        <v>17</v>
      </c>
      <c r="C18" s="11">
        <v>25</v>
      </c>
      <c r="D18" s="12"/>
      <c r="E18" s="13">
        <f t="shared" si="2"/>
        <v>0</v>
      </c>
      <c r="F18" s="14">
        <v>21</v>
      </c>
      <c r="G18" s="15">
        <f t="shared" si="0"/>
        <v>0</v>
      </c>
    </row>
    <row r="19" spans="1:7" ht="12.75">
      <c r="A19" s="3">
        <v>15</v>
      </c>
      <c r="B19" s="35" t="s">
        <v>23</v>
      </c>
      <c r="C19" s="11">
        <v>3</v>
      </c>
      <c r="D19" s="12"/>
      <c r="E19" s="13">
        <f t="shared" si="2"/>
        <v>0</v>
      </c>
      <c r="F19" s="14">
        <v>21</v>
      </c>
      <c r="G19" s="15">
        <f>(E19*F19/100)+E19</f>
        <v>0</v>
      </c>
    </row>
    <row r="20" spans="1:7" ht="12.75">
      <c r="A20" s="3">
        <v>16</v>
      </c>
      <c r="B20" s="35" t="s">
        <v>24</v>
      </c>
      <c r="C20" s="11">
        <v>2</v>
      </c>
      <c r="D20" s="12"/>
      <c r="E20" s="13">
        <f t="shared" si="2"/>
        <v>0</v>
      </c>
      <c r="F20" s="14">
        <v>21</v>
      </c>
      <c r="G20" s="15">
        <f>(E20*F20/100)+E20</f>
        <v>0</v>
      </c>
    </row>
    <row r="21" spans="1:7" ht="12.75">
      <c r="A21" s="3">
        <v>17</v>
      </c>
      <c r="B21" s="35" t="s">
        <v>24</v>
      </c>
      <c r="C21" s="11">
        <v>4</v>
      </c>
      <c r="D21" s="12"/>
      <c r="E21" s="13">
        <f t="shared" si="2"/>
        <v>0</v>
      </c>
      <c r="F21" s="14">
        <v>21</v>
      </c>
      <c r="G21" s="15">
        <f>(E21*F21/100)+E21</f>
        <v>0</v>
      </c>
    </row>
    <row r="22" spans="1:7" ht="12.75">
      <c r="A22" s="4"/>
      <c r="B22" s="34"/>
      <c r="C22" s="5"/>
      <c r="D22" s="6"/>
      <c r="E22" s="7"/>
      <c r="F22" s="8"/>
      <c r="G22" s="9"/>
    </row>
    <row r="23" spans="1:7" ht="12.75">
      <c r="A23" s="3">
        <v>18</v>
      </c>
      <c r="B23" s="35" t="s">
        <v>25</v>
      </c>
      <c r="C23" s="11">
        <v>2</v>
      </c>
      <c r="D23" s="12"/>
      <c r="E23" s="13">
        <f aca="true" t="shared" si="10" ref="E23:E34">SUM(C23*D23)</f>
        <v>0</v>
      </c>
      <c r="F23" s="14">
        <v>21</v>
      </c>
      <c r="G23" s="15">
        <f aca="true" t="shared" si="11" ref="G23:G26">(E23*F23/100)+E23</f>
        <v>0</v>
      </c>
    </row>
    <row r="24" spans="1:7" ht="12.75">
      <c r="A24" s="3">
        <v>19</v>
      </c>
      <c r="B24" s="35" t="s">
        <v>26</v>
      </c>
      <c r="C24" s="11">
        <v>2</v>
      </c>
      <c r="D24" s="12"/>
      <c r="E24" s="13">
        <f t="shared" si="10"/>
        <v>0</v>
      </c>
      <c r="F24" s="14">
        <v>21</v>
      </c>
      <c r="G24" s="15">
        <f t="shared" si="11"/>
        <v>0</v>
      </c>
    </row>
    <row r="25" spans="1:7" ht="12.75">
      <c r="A25" s="3">
        <v>20</v>
      </c>
      <c r="B25" s="35" t="s">
        <v>27</v>
      </c>
      <c r="C25" s="11">
        <v>2</v>
      </c>
      <c r="D25" s="12"/>
      <c r="E25" s="13">
        <f t="shared" si="10"/>
        <v>0</v>
      </c>
      <c r="F25" s="14">
        <v>21</v>
      </c>
      <c r="G25" s="15">
        <f t="shared" si="11"/>
        <v>0</v>
      </c>
    </row>
    <row r="26" spans="1:7" ht="12.75">
      <c r="A26" s="3">
        <v>21</v>
      </c>
      <c r="B26" s="35" t="s">
        <v>28</v>
      </c>
      <c r="C26" s="11">
        <v>2</v>
      </c>
      <c r="D26" s="12"/>
      <c r="E26" s="13">
        <f t="shared" si="10"/>
        <v>0</v>
      </c>
      <c r="F26" s="14">
        <v>21</v>
      </c>
      <c r="G26" s="15">
        <f t="shared" si="11"/>
        <v>0</v>
      </c>
    </row>
    <row r="27" spans="1:7" ht="12.75">
      <c r="A27" s="3">
        <v>22</v>
      </c>
      <c r="B27" s="35" t="s">
        <v>29</v>
      </c>
      <c r="C27" s="11">
        <v>8</v>
      </c>
      <c r="D27" s="12"/>
      <c r="E27" s="13">
        <f t="shared" si="10"/>
        <v>0</v>
      </c>
      <c r="F27" s="14">
        <v>21</v>
      </c>
      <c r="G27" s="15">
        <f t="shared" si="0"/>
        <v>0</v>
      </c>
    </row>
    <row r="28" spans="1:7" ht="12.75">
      <c r="A28" s="3">
        <v>23</v>
      </c>
      <c r="B28" s="35" t="s">
        <v>30</v>
      </c>
      <c r="C28" s="11">
        <v>2</v>
      </c>
      <c r="D28" s="12"/>
      <c r="E28" s="13">
        <f t="shared" si="10"/>
        <v>0</v>
      </c>
      <c r="F28" s="14">
        <v>21</v>
      </c>
      <c r="G28" s="15">
        <f t="shared" si="0"/>
        <v>0</v>
      </c>
    </row>
    <row r="29" spans="1:7" ht="12.75">
      <c r="A29" s="3">
        <v>24</v>
      </c>
      <c r="B29" s="36" t="s">
        <v>31</v>
      </c>
      <c r="C29" s="11">
        <v>1</v>
      </c>
      <c r="D29" s="12"/>
      <c r="E29" s="13">
        <f t="shared" si="10"/>
        <v>0</v>
      </c>
      <c r="F29" s="14">
        <v>21</v>
      </c>
      <c r="G29" s="15">
        <f t="shared" si="0"/>
        <v>0</v>
      </c>
    </row>
    <row r="30" spans="1:7" ht="12.75">
      <c r="A30" s="3">
        <v>25</v>
      </c>
      <c r="B30" s="37" t="s">
        <v>32</v>
      </c>
      <c r="C30" s="11">
        <v>1</v>
      </c>
      <c r="D30" s="12"/>
      <c r="E30" s="13">
        <f t="shared" si="10"/>
        <v>0</v>
      </c>
      <c r="F30" s="14">
        <v>21</v>
      </c>
      <c r="G30" s="15">
        <f t="shared" si="0"/>
        <v>0</v>
      </c>
    </row>
    <row r="31" spans="1:7" ht="12.75">
      <c r="A31" s="3">
        <v>26</v>
      </c>
      <c r="B31" s="36" t="s">
        <v>33</v>
      </c>
      <c r="C31" s="11">
        <v>2</v>
      </c>
      <c r="D31" s="12"/>
      <c r="E31" s="13">
        <f t="shared" si="10"/>
        <v>0</v>
      </c>
      <c r="F31" s="14">
        <v>21</v>
      </c>
      <c r="G31" s="15">
        <f t="shared" si="0"/>
        <v>0</v>
      </c>
    </row>
    <row r="32" spans="1:7" ht="12.75">
      <c r="A32" s="3">
        <v>27</v>
      </c>
      <c r="B32" s="38" t="s">
        <v>22</v>
      </c>
      <c r="C32" s="26">
        <v>5</v>
      </c>
      <c r="D32" s="28"/>
      <c r="E32" s="29">
        <f>SUM(C32*D32)</f>
        <v>0</v>
      </c>
      <c r="F32" s="30">
        <v>21</v>
      </c>
      <c r="G32" s="31">
        <f>(E32*F32/100)+E32</f>
        <v>0</v>
      </c>
    </row>
    <row r="33" spans="1:7" ht="12.75">
      <c r="A33" s="3">
        <v>28</v>
      </c>
      <c r="B33" s="38" t="s">
        <v>34</v>
      </c>
      <c r="C33" s="27">
        <v>2</v>
      </c>
      <c r="D33" s="28"/>
      <c r="E33" s="28">
        <f t="shared" si="10"/>
        <v>0</v>
      </c>
      <c r="F33" s="30">
        <v>21</v>
      </c>
      <c r="G33" s="31">
        <f t="shared" si="0"/>
        <v>0</v>
      </c>
    </row>
    <row r="34" spans="1:7" ht="12.75">
      <c r="A34" s="3">
        <v>29</v>
      </c>
      <c r="B34" s="38" t="s">
        <v>34</v>
      </c>
      <c r="C34" s="27">
        <v>2</v>
      </c>
      <c r="D34" s="28"/>
      <c r="E34" s="28">
        <f t="shared" si="10"/>
        <v>0</v>
      </c>
      <c r="F34" s="30">
        <v>21</v>
      </c>
      <c r="G34" s="31">
        <f t="shared" si="0"/>
        <v>0</v>
      </c>
    </row>
    <row r="35" spans="1:7" ht="12.75">
      <c r="A35" s="10"/>
      <c r="B35" s="34"/>
      <c r="C35" s="5"/>
      <c r="D35" s="6"/>
      <c r="E35" s="7"/>
      <c r="F35" s="8"/>
      <c r="G35" s="9"/>
    </row>
    <row r="36" spans="1:7" ht="12.75">
      <c r="A36" s="3"/>
      <c r="B36" s="39" t="s">
        <v>9</v>
      </c>
      <c r="C36" s="17">
        <v>1</v>
      </c>
      <c r="D36" s="12"/>
      <c r="E36" s="13">
        <f aca="true" t="shared" si="12" ref="E36:E42">SUM(C36*D36)</f>
        <v>0</v>
      </c>
      <c r="F36" s="14">
        <v>21</v>
      </c>
      <c r="G36" s="15">
        <f t="shared" si="0"/>
        <v>0</v>
      </c>
    </row>
    <row r="37" spans="1:7" ht="30">
      <c r="A37" s="3"/>
      <c r="B37" s="39" t="s">
        <v>35</v>
      </c>
      <c r="C37" s="17">
        <v>1</v>
      </c>
      <c r="D37" s="28"/>
      <c r="E37" s="28">
        <f t="shared" si="12"/>
        <v>0</v>
      </c>
      <c r="F37" s="30">
        <v>15</v>
      </c>
      <c r="G37" s="28">
        <f aca="true" t="shared" si="13" ref="G37:G42">(E37*F37/100)+E37</f>
        <v>0</v>
      </c>
    </row>
    <row r="38" spans="1:7" ht="12.75">
      <c r="A38" s="3"/>
      <c r="B38" s="39" t="s">
        <v>36</v>
      </c>
      <c r="C38" s="17">
        <v>1</v>
      </c>
      <c r="D38" s="28"/>
      <c r="E38" s="28">
        <f t="shared" si="12"/>
        <v>0</v>
      </c>
      <c r="F38" s="30">
        <v>15</v>
      </c>
      <c r="G38" s="28">
        <f t="shared" si="13"/>
        <v>0</v>
      </c>
    </row>
    <row r="39" spans="1:7" ht="12.75">
      <c r="A39" s="3"/>
      <c r="B39" s="39" t="s">
        <v>10</v>
      </c>
      <c r="C39" s="18">
        <v>2</v>
      </c>
      <c r="D39" s="12"/>
      <c r="E39" s="13">
        <f t="shared" si="12"/>
        <v>0</v>
      </c>
      <c r="F39" s="14">
        <v>15</v>
      </c>
      <c r="G39" s="15">
        <f t="shared" si="13"/>
        <v>0</v>
      </c>
    </row>
    <row r="40" spans="1:7" ht="12.75">
      <c r="A40" s="3"/>
      <c r="B40" s="39" t="s">
        <v>11</v>
      </c>
      <c r="C40" s="18">
        <v>4</v>
      </c>
      <c r="D40" s="12"/>
      <c r="E40" s="13">
        <f t="shared" si="12"/>
        <v>0</v>
      </c>
      <c r="F40" s="14">
        <v>15</v>
      </c>
      <c r="G40" s="15">
        <f t="shared" si="13"/>
        <v>0</v>
      </c>
    </row>
    <row r="41" spans="1:7" ht="30">
      <c r="A41" s="3"/>
      <c r="B41" s="39" t="s">
        <v>12</v>
      </c>
      <c r="C41" s="18">
        <v>2</v>
      </c>
      <c r="D41" s="12"/>
      <c r="E41" s="13">
        <f t="shared" si="12"/>
        <v>0</v>
      </c>
      <c r="F41" s="14">
        <v>15</v>
      </c>
      <c r="G41" s="15">
        <f t="shared" si="13"/>
        <v>0</v>
      </c>
    </row>
    <row r="42" spans="1:7" ht="12.75">
      <c r="A42" s="3"/>
      <c r="B42" s="39" t="s">
        <v>13</v>
      </c>
      <c r="C42" s="18">
        <v>2</v>
      </c>
      <c r="D42" s="12"/>
      <c r="E42" s="13">
        <f t="shared" si="12"/>
        <v>0</v>
      </c>
      <c r="F42" s="14">
        <v>15</v>
      </c>
      <c r="G42" s="15">
        <f t="shared" si="13"/>
        <v>0</v>
      </c>
    </row>
    <row r="43" spans="1:7" ht="12.75">
      <c r="A43" s="10"/>
      <c r="B43" s="40"/>
      <c r="C43" s="21"/>
      <c r="D43" s="22"/>
      <c r="E43" s="23"/>
      <c r="F43" s="24"/>
      <c r="G43" s="25"/>
    </row>
    <row r="44" spans="1:7" ht="15.75" thickBot="1">
      <c r="A44" s="3"/>
      <c r="B44" s="41" t="s">
        <v>18</v>
      </c>
      <c r="C44" s="18"/>
      <c r="D44" s="12"/>
      <c r="E44" s="13">
        <f>SUM(E4:E43)</f>
        <v>0</v>
      </c>
      <c r="F44" s="14"/>
      <c r="G44" s="13">
        <f>SUM(G4:G43)</f>
        <v>0</v>
      </c>
    </row>
    <row r="45" spans="1:7" ht="12.75">
      <c r="A45" s="2"/>
      <c r="B45" s="53" t="s">
        <v>37</v>
      </c>
      <c r="C45" s="45" t="s">
        <v>5</v>
      </c>
      <c r="D45" s="46"/>
      <c r="E45" s="46"/>
      <c r="F45" s="46"/>
      <c r="G45" s="47"/>
    </row>
    <row r="46" spans="1:7" ht="13.5" thickBot="1">
      <c r="A46" s="2"/>
      <c r="B46" s="54"/>
      <c r="C46" s="48"/>
      <c r="D46" s="49"/>
      <c r="E46" s="49"/>
      <c r="F46" s="49"/>
      <c r="G46" s="50"/>
    </row>
    <row r="47" spans="1:7" ht="26.25" customHeight="1">
      <c r="A47" s="2"/>
      <c r="B47" s="44"/>
      <c r="C47" s="44"/>
      <c r="D47" s="44"/>
      <c r="E47" s="44"/>
      <c r="F47" s="44"/>
      <c r="G47" s="44"/>
    </row>
    <row r="48" ht="12.75">
      <c r="A48" s="2"/>
    </row>
    <row r="49" ht="12.75">
      <c r="A49" s="2"/>
    </row>
    <row r="50" ht="12.75">
      <c r="A50" s="2"/>
    </row>
    <row r="51" spans="1:5" ht="12.75">
      <c r="A51" s="2"/>
      <c r="B51" s="33"/>
      <c r="C51"/>
      <c r="D51"/>
      <c r="E51"/>
    </row>
  </sheetData>
  <mergeCells count="4">
    <mergeCell ref="B47:G47"/>
    <mergeCell ref="C45:G46"/>
    <mergeCell ref="B1:G1"/>
    <mergeCell ref="B45:B46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2022-02-11T08:12:55Z</cp:lastPrinted>
  <dcterms:created xsi:type="dcterms:W3CDTF">2005-11-10T09:52:23Z</dcterms:created>
  <dcterms:modified xsi:type="dcterms:W3CDTF">2022-02-11T10:06:59Z</dcterms:modified>
  <cp:category/>
  <cp:version/>
  <cp:contentType/>
  <cp:contentStatus/>
</cp:coreProperties>
</file>