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8_OISM\INVESTICE MĚSTA\Investice 2024\Dům kultury - kreativní centrum\2 výběrové řízení\zadávací dokumentace\"/>
    </mc:Choice>
  </mc:AlternateContent>
  <xr:revisionPtr revIDLastSave="0" documentId="13_ncr:1_{05D698C8-4146-4273-8A28-0954562F5BB5}" xr6:coauthVersionLast="47" xr6:coauthVersionMax="47" xr10:uidLastSave="{00000000-0000-0000-0000-000000000000}"/>
  <bookViews>
    <workbookView xWindow="-120" yWindow="-120" windowWidth="29040" windowHeight="15840" activeTab="3" xr2:uid="{37E033CF-9F72-4443-951D-C53C89885C8B}"/>
  </bookViews>
  <sheets>
    <sheet name="Souhrn" sheetId="4" r:id="rId1"/>
    <sheet name="Nábytek v interiéru DK" sheetId="1" r:id="rId2"/>
    <sheet name="IT vybavení" sheetId="5" r:id="rId3"/>
    <sheet name="Venkovní učebna" sheetId="6" r:id="rId4"/>
  </sheets>
  <calcPr calcId="181029"/>
</workbook>
</file>

<file path=xl/calcChain.xml><?xml version="1.0" encoding="utf-8"?>
<calcChain xmlns="http://schemas.openxmlformats.org/spreadsheetml/2006/main">
  <c r="F17" i="6" l="1"/>
  <c r="F16" i="6"/>
  <c r="F17" i="5"/>
  <c r="F16" i="5"/>
  <c r="F17" i="1"/>
  <c r="F16" i="1"/>
  <c r="C16" i="6"/>
  <c r="C16" i="5"/>
  <c r="C16" i="1"/>
  <c r="G22" i="5"/>
  <c r="G23" i="5"/>
  <c r="G24" i="5"/>
  <c r="G27" i="1"/>
  <c r="G25" i="1"/>
  <c r="G23" i="6"/>
  <c r="G22" i="6"/>
  <c r="G26" i="1"/>
  <c r="G26" i="5" l="1"/>
  <c r="G25" i="6"/>
  <c r="F23" i="4" s="1"/>
  <c r="F22" i="4"/>
  <c r="G24" i="1" l="1"/>
  <c r="G29" i="1"/>
  <c r="G28" i="1"/>
  <c r="G23" i="1"/>
  <c r="G22" i="1"/>
  <c r="G31" i="1" l="1"/>
  <c r="F21" i="4" s="1"/>
  <c r="F26" i="4" s="1"/>
  <c r="F27" i="4" l="1"/>
  <c r="F28" i="4" s="1"/>
</calcChain>
</file>

<file path=xl/sharedStrings.xml><?xml version="1.0" encoding="utf-8"?>
<sst xmlns="http://schemas.openxmlformats.org/spreadsheetml/2006/main" count="143" uniqueCount="74">
  <si>
    <t>Objekt zázemí vybavení interiéru</t>
  </si>
  <si>
    <t>Ozn.</t>
  </si>
  <si>
    <t>Popis sestav</t>
  </si>
  <si>
    <t>Provedení</t>
  </si>
  <si>
    <t>ks</t>
  </si>
  <si>
    <t>Sestavy nábytku celkem - cena bez DPH</t>
  </si>
  <si>
    <t>D1</t>
  </si>
  <si>
    <t>S1</t>
  </si>
  <si>
    <t>stůl</t>
  </si>
  <si>
    <t>vozík</t>
  </si>
  <si>
    <t>židle A</t>
  </si>
  <si>
    <t>židle B</t>
  </si>
  <si>
    <t>Z1</t>
  </si>
  <si>
    <t>Z2</t>
  </si>
  <si>
    <t>Cena celkem bez DPH</t>
  </si>
  <si>
    <t xml:space="preserve">Poznámka </t>
  </si>
  <si>
    <t>Kulturní a kreativní centrum Milevsko</t>
  </si>
  <si>
    <t>Nábytek a sestavy nábytku</t>
  </si>
  <si>
    <t>IT vybavení učeben</t>
  </si>
  <si>
    <t>T1</t>
  </si>
  <si>
    <t>T2</t>
  </si>
  <si>
    <t>sestava skříní</t>
  </si>
  <si>
    <t>T3</t>
  </si>
  <si>
    <t>N1</t>
  </si>
  <si>
    <t>N2</t>
  </si>
  <si>
    <t>dle specifikace v příloze č. 1</t>
  </si>
  <si>
    <t>dle specifikace v příloze č. 2</t>
  </si>
  <si>
    <t>Vozík na stohovatelné židle</t>
  </si>
  <si>
    <t>dle specifikace v příloze č. 3</t>
  </si>
  <si>
    <r>
      <rPr>
        <b/>
        <sz val="10"/>
        <color rgb="FF000000"/>
        <rFont val="Calibri"/>
        <family val="2"/>
        <charset val="238"/>
        <scheme val="minor"/>
      </rPr>
      <t>Stohovatelná a spínatelná židle s čalouněným sedákem (sál)</t>
    </r>
    <r>
      <rPr>
        <sz val="10"/>
        <color rgb="FF000000"/>
        <rFont val="Calibri"/>
        <family val="2"/>
        <charset val="238"/>
        <scheme val="minor"/>
      </rPr>
      <t xml:space="preserve"> - nehořlavé provedení (látka, PUR pěny), nesnadno hořlavý lak, výřez v opěradle, magnetické odnímatelné číslování formou výfrezu do opěráku (místa)</t>
    </r>
  </si>
  <si>
    <r>
      <rPr>
        <b/>
        <sz val="10"/>
        <color rgb="FF000000"/>
        <rFont val="Calibri"/>
        <family val="2"/>
        <charset val="238"/>
        <scheme val="minor"/>
      </rPr>
      <t>Stohovatelná a spínatelná židle s čalouněným sedákem (učebny)</t>
    </r>
    <r>
      <rPr>
        <sz val="10"/>
        <color rgb="FF000000"/>
        <rFont val="Calibri"/>
        <family val="2"/>
        <charset val="238"/>
        <scheme val="minor"/>
      </rPr>
      <t xml:space="preserve"> - nehořlavé provedení (látka, PUR pěny), nesnadno hořlavý lak, výřez v opěradle</t>
    </r>
  </si>
  <si>
    <t>Cena za kus bez DPH</t>
  </si>
  <si>
    <t>D2</t>
  </si>
  <si>
    <t>Plastové odnímatelné číslování řad</t>
  </si>
  <si>
    <t>číslování řad</t>
  </si>
  <si>
    <t>dotykový display</t>
  </si>
  <si>
    <t>notebook</t>
  </si>
  <si>
    <t>dataprojektor</t>
  </si>
  <si>
    <t>IT vybavení učeben celkem - cena bez DPH</t>
  </si>
  <si>
    <t>Dataprojektor LCD laserový</t>
  </si>
  <si>
    <t>Nábytek a sestavy nábytku celkem - cena bez DPH</t>
  </si>
  <si>
    <t>Vybavení venkovní učebny</t>
  </si>
  <si>
    <t>Vybavení venkovní učebny celkem - cena bez DPH</t>
  </si>
  <si>
    <t>DPH 21 %</t>
  </si>
  <si>
    <t>Cena celkem vč. montáže - cena bez DPH</t>
  </si>
  <si>
    <t>Cena celkem vč. montáže - cena vč. DPH</t>
  </si>
  <si>
    <t>POLOŽKOVÝ ROZPOČET- VYBAVENÍ INTERIÉRU</t>
  </si>
  <si>
    <t>S2</t>
  </si>
  <si>
    <r>
      <t>Interaktivní dotykový 4K display s velkou úhlopříčkou</t>
    </r>
    <r>
      <rPr>
        <sz val="10"/>
        <color rgb="FF000000"/>
        <rFont val="Calibri"/>
        <family val="2"/>
        <charset val="238"/>
        <scheme val="minor"/>
      </rPr>
      <t xml:space="preserve">                                                                           + držák na zeď + montáž</t>
    </r>
  </si>
  <si>
    <r>
      <t>Notebook vč. operačního systému</t>
    </r>
    <r>
      <rPr>
        <sz val="10"/>
        <color rgb="FF000000"/>
        <rFont val="Calibri"/>
        <family val="2"/>
        <charset val="238"/>
        <scheme val="minor"/>
      </rPr>
      <t xml:space="preserve"> vč. instalace</t>
    </r>
  </si>
  <si>
    <t>IT vybavení učeben vč. instalace celkem - cena bez DPH</t>
  </si>
  <si>
    <t>S3</t>
  </si>
  <si>
    <r>
      <rPr>
        <b/>
        <sz val="10"/>
        <color rgb="FF000000"/>
        <rFont val="Calibri"/>
        <family val="2"/>
        <charset val="238"/>
        <scheme val="minor"/>
      </rPr>
      <t>Stohovatelný stůl "V" s odnímatelnou deskou</t>
    </r>
    <r>
      <rPr>
        <sz val="10"/>
        <color rgb="FF000000"/>
        <rFont val="Calibri"/>
        <family val="2"/>
        <charset val="238"/>
        <scheme val="minor"/>
      </rPr>
      <t xml:space="preserve">                                                             - rozměr: 1200x800x750 mm, LTD dub, nerez</t>
    </r>
  </si>
  <si>
    <r>
      <rPr>
        <b/>
        <sz val="10"/>
        <color rgb="FF000000"/>
        <rFont val="Calibri"/>
        <family val="2"/>
        <charset val="238"/>
        <scheme val="minor"/>
      </rPr>
      <t>Stohovatelný stůl "V" s odnímatelnou deskou</t>
    </r>
    <r>
      <rPr>
        <sz val="10"/>
        <color rgb="FF000000"/>
        <rFont val="Calibri"/>
        <family val="2"/>
        <charset val="238"/>
        <scheme val="minor"/>
      </rPr>
      <t xml:space="preserve">                                                             - rozměr: 800x800x750 mm, LTD dub, nerez</t>
    </r>
  </si>
  <si>
    <r>
      <rPr>
        <b/>
        <sz val="10"/>
        <color rgb="FF000000"/>
        <rFont val="Calibri"/>
        <family val="2"/>
        <charset val="238"/>
        <scheme val="minor"/>
      </rPr>
      <t>Sestava úložných skříní pro učebny</t>
    </r>
    <r>
      <rPr>
        <sz val="10"/>
        <color rgb="FF000000"/>
        <rFont val="Calibri"/>
        <family val="2"/>
        <charset val="238"/>
        <scheme val="minor"/>
      </rPr>
      <t xml:space="preserve"> - rozměr: 1800x480x900 mm</t>
    </r>
  </si>
  <si>
    <r>
      <rPr>
        <b/>
        <sz val="10"/>
        <color rgb="FF000000"/>
        <rFont val="Calibri"/>
        <family val="2"/>
        <charset val="238"/>
        <scheme val="minor"/>
      </rPr>
      <t>Sestava úložných skříní pro zasedací místnost</t>
    </r>
    <r>
      <rPr>
        <sz val="10"/>
        <color rgb="FF000000"/>
        <rFont val="Calibri"/>
        <family val="2"/>
        <charset val="238"/>
        <scheme val="minor"/>
      </rPr>
      <t xml:space="preserve"> - rozměr: 1800x480x1200 mm</t>
    </r>
  </si>
  <si>
    <r>
      <t xml:space="preserve">Stůl se skládací podnoží a kompaktní deskou </t>
    </r>
    <r>
      <rPr>
        <sz val="10"/>
        <color rgb="FF000000"/>
        <rFont val="Calibri"/>
        <family val="2"/>
        <charset val="238"/>
        <scheme val="minor"/>
      </rPr>
      <t>- rozměr: 1600x800x750 mm</t>
    </r>
  </si>
  <si>
    <t>Zadavatel:</t>
  </si>
  <si>
    <t>IČO:</t>
  </si>
  <si>
    <t>00249831</t>
  </si>
  <si>
    <t>DIČ:</t>
  </si>
  <si>
    <t>CZ00249831</t>
  </si>
  <si>
    <t>Dodavatel:</t>
  </si>
  <si>
    <t>Datum:</t>
  </si>
  <si>
    <t>Město Milevsko, nám E. Beneše, 39901 Milevsko</t>
  </si>
  <si>
    <t>Rekapitulace vybavení:</t>
  </si>
  <si>
    <t>Poznámka:</t>
  </si>
  <si>
    <t>P1</t>
  </si>
  <si>
    <t>pracovní pult</t>
  </si>
  <si>
    <r>
      <rPr>
        <b/>
        <sz val="10"/>
        <color rgb="FF000000"/>
        <rFont val="Calibri"/>
        <family val="2"/>
        <charset val="238"/>
        <scheme val="minor"/>
      </rPr>
      <t>Pracovní pult s umyvadlem/dřezem</t>
    </r>
    <r>
      <rPr>
        <sz val="10"/>
        <color rgb="FF000000"/>
        <rFont val="Calibri"/>
        <family val="2"/>
        <charset val="238"/>
        <scheme val="minor"/>
      </rPr>
      <t xml:space="preserve"> - rozměr: 1600x600x(850-900) mm</t>
    </r>
  </si>
  <si>
    <t>* nedílnou součástí položkového rozpočtu jsou přílohy č. 1 - č. 3</t>
  </si>
  <si>
    <t>ABC</t>
  </si>
  <si>
    <t>123</t>
  </si>
  <si>
    <t>CZ123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</si>
</sst>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&quot; Kč &quot;;#,##0.00&quot; Kč &quot;;&quot;-&quot;#&quot; Kč &quot;;@"/>
    <numFmt numFmtId="165" formatCode="#,##0.00&quot; &quot;[$Kč-405];[Red]&quot;-&quot;#,##0.00&quot; &quot;[$Kč-405]"/>
  </numFmts>
  <fonts count="29" x14ac:knownFonts="1">
    <font>
      <sz val="11"/>
      <color rgb="FF000000"/>
      <name val="Arial ce"/>
      <charset val="238"/>
    </font>
    <font>
      <sz val="11"/>
      <color rgb="FF000000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b/>
      <i/>
      <u/>
      <sz val="11"/>
      <color rgb="FF000000"/>
      <name val="Arial ce"/>
      <charset val="238"/>
    </font>
    <font>
      <sz val="11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u/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name val="Arial ce"/>
      <charset val="238"/>
    </font>
    <font>
      <sz val="16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8CCE4"/>
        <bgColor rgb="FFB8CCE4"/>
      </patternFill>
    </fill>
    <fill>
      <patternFill patternType="solid">
        <fgColor rgb="FFCCC0D9"/>
        <bgColor rgb="FFCCC0D9"/>
      </patternFill>
    </fill>
    <fill>
      <patternFill patternType="solid">
        <fgColor rgb="FFCCC0D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21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8" fillId="0" borderId="0">
      <alignment textRotation="90"/>
    </xf>
    <xf numFmtId="0" fontId="11" fillId="0" borderId="0"/>
    <xf numFmtId="0" fontId="12" fillId="8" borderId="0"/>
    <xf numFmtId="0" fontId="13" fillId="8" borderId="1"/>
    <xf numFmtId="0" fontId="14" fillId="0" borderId="0"/>
    <xf numFmtId="165" fontId="14" fillId="0" borderId="0"/>
    <xf numFmtId="0" fontId="1" fillId="0" borderId="0"/>
    <xf numFmtId="0" fontId="1" fillId="0" borderId="0"/>
    <xf numFmtId="0" fontId="4" fillId="0" borderId="0"/>
  </cellStyleXfs>
  <cellXfs count="90">
    <xf numFmtId="0" fontId="0" fillId="0" borderId="0" xfId="0"/>
    <xf numFmtId="0" fontId="15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164" fontId="15" fillId="0" borderId="0" xfId="0" applyNumberFormat="1" applyFont="1" applyAlignment="1">
      <alignment horizontal="center" vertical="center" wrapText="1"/>
    </xf>
    <xf numFmtId="0" fontId="15" fillId="10" borderId="8" xfId="0" applyFont="1" applyFill="1" applyBorder="1"/>
    <xf numFmtId="0" fontId="15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164" fontId="15" fillId="0" borderId="0" xfId="0" applyNumberFormat="1" applyFont="1" applyAlignment="1">
      <alignment horizontal="center" wrapText="1"/>
    </xf>
    <xf numFmtId="0" fontId="22" fillId="0" borderId="0" xfId="0" applyFont="1"/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164" fontId="20" fillId="0" borderId="0" xfId="0" applyNumberFormat="1" applyFont="1"/>
    <xf numFmtId="0" fontId="21" fillId="0" borderId="0" xfId="0" applyFont="1" applyAlignment="1">
      <alignment vertical="center" wrapText="1"/>
    </xf>
    <xf numFmtId="164" fontId="15" fillId="0" borderId="0" xfId="0" applyNumberFormat="1" applyFont="1" applyAlignment="1">
      <alignment vertical="center" wrapText="1"/>
    </xf>
    <xf numFmtId="0" fontId="24" fillId="0" borderId="0" xfId="0" applyFont="1"/>
    <xf numFmtId="0" fontId="15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21" fillId="9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right" vertical="center" wrapText="1" indent="1"/>
    </xf>
    <xf numFmtId="44" fontId="20" fillId="0" borderId="11" xfId="0" applyNumberFormat="1" applyFont="1" applyBorder="1" applyAlignment="1">
      <alignment horizontal="right" vertical="center" wrapText="1" indent="1"/>
    </xf>
    <xf numFmtId="165" fontId="21" fillId="10" borderId="8" xfId="0" applyNumberFormat="1" applyFont="1" applyFill="1" applyBorder="1" applyAlignment="1">
      <alignment horizontal="right" vertical="center" indent="1"/>
    </xf>
    <xf numFmtId="44" fontId="15" fillId="0" borderId="0" xfId="0" applyNumberFormat="1" applyFont="1"/>
    <xf numFmtId="0" fontId="18" fillId="10" borderId="8" xfId="0" applyFont="1" applyFill="1" applyBorder="1"/>
    <xf numFmtId="0" fontId="27" fillId="10" borderId="8" xfId="0" applyFont="1" applyFill="1" applyBorder="1"/>
    <xf numFmtId="165" fontId="27" fillId="10" borderId="8" xfId="0" applyNumberFormat="1" applyFont="1" applyFill="1" applyBorder="1" applyAlignment="1">
      <alignment horizontal="right" vertical="center" indent="1"/>
    </xf>
    <xf numFmtId="44" fontId="18" fillId="0" borderId="0" xfId="0" applyNumberFormat="1" applyFont="1"/>
    <xf numFmtId="0" fontId="15" fillId="0" borderId="12" xfId="0" applyFont="1" applyBorder="1"/>
    <xf numFmtId="165" fontId="21" fillId="0" borderId="0" xfId="0" applyNumberFormat="1" applyFont="1" applyAlignment="1">
      <alignment horizontal="right" vertical="center" indent="1"/>
    </xf>
    <xf numFmtId="0" fontId="20" fillId="0" borderId="12" xfId="0" applyFont="1" applyBorder="1"/>
    <xf numFmtId="164" fontId="20" fillId="0" borderId="12" xfId="0" applyNumberFormat="1" applyFont="1" applyBorder="1"/>
    <xf numFmtId="0" fontId="20" fillId="11" borderId="14" xfId="0" applyFont="1" applyFill="1" applyBorder="1"/>
    <xf numFmtId="0" fontId="23" fillId="11" borderId="14" xfId="0" applyFont="1" applyFill="1" applyBorder="1" applyAlignment="1">
      <alignment vertical="center"/>
    </xf>
    <xf numFmtId="164" fontId="23" fillId="11" borderId="14" xfId="0" applyNumberFormat="1" applyFont="1" applyFill="1" applyBorder="1" applyAlignment="1">
      <alignment horizontal="right" vertical="center"/>
    </xf>
    <xf numFmtId="0" fontId="15" fillId="11" borderId="14" xfId="0" applyFont="1" applyFill="1" applyBorder="1"/>
    <xf numFmtId="0" fontId="18" fillId="0" borderId="8" xfId="0" applyFont="1" applyBorder="1"/>
    <xf numFmtId="0" fontId="27" fillId="0" borderId="8" xfId="0" applyFont="1" applyBorder="1"/>
    <xf numFmtId="164" fontId="27" fillId="0" borderId="12" xfId="0" applyNumberFormat="1" applyFont="1" applyBorder="1" applyAlignment="1">
      <alignment horizontal="right" vertical="center"/>
    </xf>
    <xf numFmtId="0" fontId="18" fillId="0" borderId="13" xfId="0" applyFont="1" applyBorder="1"/>
    <xf numFmtId="0" fontId="27" fillId="0" borderId="13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9" fontId="15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1" fillId="0" borderId="12" xfId="0" applyFont="1" applyBorder="1" applyAlignment="1">
      <alignment horizontal="center"/>
    </xf>
    <xf numFmtId="49" fontId="15" fillId="0" borderId="0" xfId="0" applyNumberFormat="1" applyFont="1" applyAlignment="1">
      <alignment horizontal="left" vertical="center"/>
    </xf>
    <xf numFmtId="0" fontId="18" fillId="11" borderId="12" xfId="0" applyFont="1" applyFill="1" applyBorder="1"/>
    <xf numFmtId="0" fontId="15" fillId="11" borderId="12" xfId="0" applyFont="1" applyFill="1" applyBorder="1"/>
    <xf numFmtId="44" fontId="20" fillId="12" borderId="11" xfId="0" applyNumberFormat="1" applyFont="1" applyFill="1" applyBorder="1" applyAlignment="1">
      <alignment horizontal="right" vertical="center" wrapText="1" indent="1"/>
    </xf>
    <xf numFmtId="0" fontId="15" fillId="13" borderId="0" xfId="0" applyFont="1" applyFill="1" applyAlignment="1">
      <alignment horizontal="left" vertical="center"/>
    </xf>
    <xf numFmtId="49" fontId="15" fillId="13" borderId="0" xfId="0" applyNumberFormat="1" applyFont="1" applyFill="1" applyAlignment="1">
      <alignment horizontal="left" vertical="center"/>
    </xf>
    <xf numFmtId="0" fontId="15" fillId="13" borderId="0" xfId="0" applyFont="1" applyFill="1" applyAlignment="1">
      <alignment vertical="center"/>
    </xf>
    <xf numFmtId="0" fontId="15" fillId="14" borderId="0" xfId="0" applyFont="1" applyFill="1" applyAlignment="1">
      <alignment vertical="center"/>
    </xf>
    <xf numFmtId="0" fontId="15" fillId="14" borderId="0" xfId="0" applyFont="1" applyFill="1" applyAlignment="1">
      <alignment horizontal="center" vertical="center"/>
    </xf>
    <xf numFmtId="0" fontId="15" fillId="0" borderId="0" xfId="0" applyFont="1"/>
    <xf numFmtId="0" fontId="26" fillId="0" borderId="9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3" fillId="11" borderId="14" xfId="0" applyFont="1" applyFill="1" applyBorder="1" applyAlignment="1">
      <alignment horizontal="left" vertical="center"/>
    </xf>
    <xf numFmtId="0" fontId="20" fillId="0" borderId="12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27" fillId="0" borderId="12" xfId="0" applyFont="1" applyBorder="1" applyAlignment="1">
      <alignment horizontal="left"/>
    </xf>
    <xf numFmtId="0" fontId="27" fillId="0" borderId="13" xfId="0" applyFont="1" applyBorder="1" applyAlignment="1">
      <alignment horizontal="left" vertical="center"/>
    </xf>
    <xf numFmtId="0" fontId="26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4" fontId="15" fillId="13" borderId="0" xfId="0" applyNumberFormat="1" applyFont="1" applyFill="1"/>
  </cellXfs>
  <cellStyles count="21">
    <cellStyle name="Accent" xfId="1" xr:uid="{12833481-6C04-49B2-B7B1-F1E025F63E6C}"/>
    <cellStyle name="Accent 1" xfId="2" xr:uid="{6CC0804A-2E9C-49ED-BCFB-2877B54BCD9A}"/>
    <cellStyle name="Accent 2" xfId="3" xr:uid="{BF91C0DF-7BB5-4FFA-A8E6-2CA7D1D29B3A}"/>
    <cellStyle name="Accent 3" xfId="4" xr:uid="{7A4D1918-EC0F-4877-8CDE-DBDA97353A94}"/>
    <cellStyle name="Bad" xfId="5" xr:uid="{61354504-27AF-446C-BC63-6155DAB4D400}"/>
    <cellStyle name="Error" xfId="6" xr:uid="{307DCB01-0310-44D2-9256-B4085F067488}"/>
    <cellStyle name="Footnote" xfId="7" xr:uid="{6554D5CC-C345-4E9A-B772-A61E94B73F55}"/>
    <cellStyle name="Good" xfId="8" xr:uid="{A8BCA23F-B1CB-44C4-9934-10354E499A35}"/>
    <cellStyle name="Heading" xfId="9" xr:uid="{AB676A4F-5F20-42B8-89F8-5A4DB4C9A2C7}"/>
    <cellStyle name="Heading 1" xfId="10" xr:uid="{E4285FBB-D973-4A34-A1F1-B15DE728F1B0}"/>
    <cellStyle name="Heading 2" xfId="11" xr:uid="{1839F0E3-1F1C-4514-AD83-6AB181BA555F}"/>
    <cellStyle name="Heading1" xfId="12" xr:uid="{C3EB6111-2B99-4820-A9E7-5EF696A4CA27}"/>
    <cellStyle name="Hyperlink" xfId="13" xr:uid="{F7CDDC37-6CEF-4A9F-A65E-E6277FF2F83E}"/>
    <cellStyle name="Neutral" xfId="14" xr:uid="{C458C88F-EE59-43BE-B72C-BFDA5C774D5F}"/>
    <cellStyle name="Normální" xfId="0" builtinId="0" customBuiltin="1"/>
    <cellStyle name="Note" xfId="15" xr:uid="{59D6043F-2614-4524-A208-F3591B0B1D6B}"/>
    <cellStyle name="Result" xfId="16" xr:uid="{18C6B62E-7697-4AAF-A2AD-DDDC432CECD0}"/>
    <cellStyle name="Result2" xfId="17" xr:uid="{E7E5C7D3-590C-49F9-B04C-2247118B0917}"/>
    <cellStyle name="Status" xfId="18" xr:uid="{87456C75-8F23-4023-B2E7-A0B484F65C01}"/>
    <cellStyle name="Text" xfId="19" xr:uid="{346D1CDD-D154-4A00-8DEE-456D64F102A0}"/>
    <cellStyle name="Warning" xfId="20" xr:uid="{6A787C41-5A2E-4674-8795-297562186631}"/>
  </cellStyles>
  <dxfs count="0"/>
  <tableStyles count="0" defaultTableStyle="TableStyleMedium2" defaultPivotStyle="PivotStyleLight16"/>
  <colors>
    <mruColors>
      <color rgb="FFCCC0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92700-8E63-40E4-B3D6-72072713A035}">
  <dimension ref="A1:I1048391"/>
  <sheetViews>
    <sheetView topLeftCell="A4" zoomScale="115" zoomScaleNormal="115" zoomScaleSheetLayoutView="100" workbookViewId="0">
      <selection activeCell="B21" sqref="B21:D21"/>
    </sheetView>
  </sheetViews>
  <sheetFormatPr defaultRowHeight="15" customHeight="1" x14ac:dyDescent="0.25"/>
  <cols>
    <col min="1" max="1" width="5.625" style="1" customWidth="1"/>
    <col min="2" max="2" width="10.625" style="1" customWidth="1"/>
    <col min="3" max="3" width="50.625" style="1" customWidth="1"/>
    <col min="4" max="4" width="14.625" style="1" customWidth="1"/>
    <col min="5" max="5" width="10.625" style="1" customWidth="1"/>
    <col min="6" max="6" width="18.625" style="1" customWidth="1"/>
    <col min="7" max="7" width="6.625" style="1" customWidth="1"/>
    <col min="8" max="8" width="7.375" style="1" customWidth="1"/>
    <col min="9" max="9" width="18.5" style="1" customWidth="1"/>
    <col min="10" max="26" width="7.375" style="1" customWidth="1"/>
    <col min="27" max="1022" width="13.375" style="1" customWidth="1"/>
    <col min="1023" max="1023" width="8.75" style="1" customWidth="1"/>
    <col min="1024" max="16384" width="9" style="1"/>
  </cols>
  <sheetData>
    <row r="1" spans="1:7" ht="15" customHeight="1" x14ac:dyDescent="0.25">
      <c r="A1" s="64"/>
      <c r="B1" s="64"/>
      <c r="C1" s="64"/>
      <c r="D1" s="64"/>
      <c r="E1" s="64"/>
      <c r="F1" s="64"/>
      <c r="G1" s="64"/>
    </row>
    <row r="2" spans="1:7" ht="12.75" customHeight="1" x14ac:dyDescent="0.25">
      <c r="A2" s="65" t="s">
        <v>46</v>
      </c>
      <c r="B2" s="66"/>
      <c r="C2" s="66"/>
      <c r="D2" s="66"/>
      <c r="E2" s="66"/>
      <c r="F2" s="66"/>
      <c r="G2" s="67"/>
    </row>
    <row r="3" spans="1:7" ht="15" customHeight="1" x14ac:dyDescent="0.25">
      <c r="A3" s="68"/>
      <c r="B3" s="69"/>
      <c r="C3" s="69"/>
      <c r="D3" s="69"/>
      <c r="E3" s="69"/>
      <c r="F3" s="69"/>
      <c r="G3" s="70"/>
    </row>
    <row r="4" spans="1:7" ht="12.75" customHeight="1" x14ac:dyDescent="0.25">
      <c r="A4" s="68"/>
      <c r="B4" s="69"/>
      <c r="C4" s="69"/>
      <c r="D4" s="69"/>
      <c r="E4" s="69"/>
      <c r="F4" s="69"/>
      <c r="G4" s="70"/>
    </row>
    <row r="5" spans="1:7" ht="22.5" customHeight="1" x14ac:dyDescent="0.25">
      <c r="A5" s="71" t="s">
        <v>0</v>
      </c>
      <c r="B5" s="72"/>
      <c r="C5" s="72"/>
      <c r="D5" s="72"/>
      <c r="E5" s="72"/>
      <c r="F5" s="72"/>
      <c r="G5" s="73"/>
    </row>
    <row r="6" spans="1:7" ht="19.5" customHeight="1" x14ac:dyDescent="0.25">
      <c r="A6" s="71"/>
      <c r="B6" s="72"/>
      <c r="C6" s="72"/>
      <c r="D6" s="72"/>
      <c r="E6" s="72"/>
      <c r="F6" s="72"/>
      <c r="G6" s="73"/>
    </row>
    <row r="7" spans="1:7" ht="18" customHeight="1" x14ac:dyDescent="0.25">
      <c r="A7" s="74" t="s">
        <v>16</v>
      </c>
      <c r="B7" s="75"/>
      <c r="C7" s="75"/>
      <c r="D7" s="75"/>
      <c r="E7" s="75"/>
      <c r="F7" s="75"/>
      <c r="G7" s="76"/>
    </row>
    <row r="8" spans="1:7" ht="15" customHeight="1" x14ac:dyDescent="0.25">
      <c r="A8" s="74"/>
      <c r="B8" s="75"/>
      <c r="C8" s="75"/>
      <c r="D8" s="75"/>
      <c r="E8" s="75"/>
      <c r="F8" s="75"/>
      <c r="G8" s="76"/>
    </row>
    <row r="9" spans="1:7" ht="15" customHeight="1" x14ac:dyDescent="0.25">
      <c r="A9" s="77"/>
      <c r="B9" s="78"/>
      <c r="C9" s="78"/>
      <c r="D9" s="78"/>
      <c r="E9" s="78"/>
      <c r="F9" s="78"/>
      <c r="G9" s="79"/>
    </row>
    <row r="10" spans="1:7" ht="15" customHeight="1" x14ac:dyDescent="0.25">
      <c r="A10" s="50"/>
      <c r="B10" s="50"/>
      <c r="C10" s="50"/>
      <c r="D10" s="50"/>
      <c r="E10" s="50"/>
      <c r="F10" s="50"/>
      <c r="G10" s="50"/>
    </row>
    <row r="11" spans="1:7" ht="15" customHeight="1" x14ac:dyDescent="0.25">
      <c r="A11" s="53" t="s">
        <v>65</v>
      </c>
      <c r="D11" s="51" t="s">
        <v>63</v>
      </c>
      <c r="E11" s="89"/>
      <c r="F11" s="50"/>
      <c r="G11" s="50"/>
    </row>
    <row r="12" spans="1:7" ht="15" customHeight="1" x14ac:dyDescent="0.25">
      <c r="A12" s="47"/>
      <c r="B12" s="47"/>
      <c r="C12" s="47"/>
      <c r="D12" s="47"/>
      <c r="E12" s="47"/>
      <c r="F12" s="48"/>
      <c r="G12" s="47"/>
    </row>
    <row r="13" spans="1:7" ht="15" customHeight="1" x14ac:dyDescent="0.25">
      <c r="A13" s="47"/>
      <c r="B13" s="52" t="s">
        <v>57</v>
      </c>
      <c r="C13" s="20" t="s">
        <v>64</v>
      </c>
      <c r="E13" s="52" t="s">
        <v>58</v>
      </c>
      <c r="F13" s="55" t="s">
        <v>59</v>
      </c>
      <c r="G13" s="47"/>
    </row>
    <row r="14" spans="1:7" ht="15" customHeight="1" x14ac:dyDescent="0.25">
      <c r="A14" s="47"/>
      <c r="B14" s="52"/>
      <c r="C14" s="20"/>
      <c r="E14" s="52" t="s">
        <v>60</v>
      </c>
      <c r="F14" s="48" t="s">
        <v>61</v>
      </c>
      <c r="G14" s="47"/>
    </row>
    <row r="15" spans="1:7" ht="15" customHeight="1" x14ac:dyDescent="0.25">
      <c r="A15" s="47"/>
      <c r="B15" s="52"/>
      <c r="C15" s="20"/>
      <c r="D15" s="47"/>
      <c r="E15" s="52"/>
      <c r="F15" s="48"/>
      <c r="G15" s="47"/>
    </row>
    <row r="16" spans="1:7" ht="15" customHeight="1" x14ac:dyDescent="0.25">
      <c r="A16" s="47"/>
      <c r="B16" s="52" t="s">
        <v>62</v>
      </c>
      <c r="C16" s="61" t="s">
        <v>71</v>
      </c>
      <c r="D16" s="47"/>
      <c r="E16" s="52" t="s">
        <v>58</v>
      </c>
      <c r="F16" s="60" t="s">
        <v>72</v>
      </c>
      <c r="G16" s="47"/>
    </row>
    <row r="17" spans="1:9" ht="15" customHeight="1" x14ac:dyDescent="0.25">
      <c r="A17" s="47"/>
      <c r="B17" s="52"/>
      <c r="E17" s="52" t="s">
        <v>60</v>
      </c>
      <c r="F17" s="60" t="s">
        <v>73</v>
      </c>
      <c r="G17" s="47"/>
    </row>
    <row r="18" spans="1:9" ht="15" customHeight="1" x14ac:dyDescent="0.25">
      <c r="A18" s="47"/>
      <c r="B18" s="52"/>
      <c r="F18" s="48"/>
      <c r="G18" s="47"/>
    </row>
    <row r="19" spans="1:9" ht="15" customHeight="1" x14ac:dyDescent="0.25">
      <c r="A19" s="47"/>
      <c r="B19" s="52" t="s">
        <v>66</v>
      </c>
      <c r="C19" s="62"/>
      <c r="D19" s="47"/>
      <c r="E19" s="47"/>
      <c r="F19" s="48"/>
      <c r="G19" s="47"/>
    </row>
    <row r="20" spans="1:9" ht="15" customHeight="1" x14ac:dyDescent="0.25">
      <c r="A20" s="54"/>
      <c r="B20" s="36"/>
      <c r="C20" s="36"/>
      <c r="D20" s="36"/>
      <c r="E20" s="36"/>
      <c r="F20" s="36"/>
      <c r="G20" s="36"/>
    </row>
    <row r="21" spans="1:9" ht="24.95" customHeight="1" x14ac:dyDescent="0.25">
      <c r="B21" s="83" t="s">
        <v>5</v>
      </c>
      <c r="C21" s="83"/>
      <c r="D21" s="83"/>
      <c r="F21" s="35">
        <f>'Nábytek v interiéru DK'!G31</f>
        <v>0</v>
      </c>
      <c r="I21" s="29"/>
    </row>
    <row r="22" spans="1:9" ht="24.95" customHeight="1" x14ac:dyDescent="0.25">
      <c r="B22" s="83" t="s">
        <v>38</v>
      </c>
      <c r="C22" s="83"/>
      <c r="D22" s="83"/>
      <c r="F22" s="35">
        <f>'IT vybavení'!G26</f>
        <v>0</v>
      </c>
      <c r="I22" s="29"/>
    </row>
    <row r="23" spans="1:9" ht="24.95" customHeight="1" x14ac:dyDescent="0.25">
      <c r="B23" s="83" t="s">
        <v>42</v>
      </c>
      <c r="C23" s="83"/>
      <c r="D23" s="83"/>
      <c r="F23" s="35">
        <f>'Venkovní učebna'!G25</f>
        <v>0</v>
      </c>
      <c r="I23" s="29"/>
    </row>
    <row r="24" spans="1:9" ht="9.9499999999999993" customHeight="1" x14ac:dyDescent="0.25">
      <c r="A24" s="36"/>
      <c r="B24" s="81"/>
      <c r="C24" s="81"/>
      <c r="D24" s="81"/>
      <c r="E24" s="36"/>
      <c r="F24" s="37"/>
      <c r="G24" s="34"/>
    </row>
    <row r="25" spans="1:9" ht="15" customHeight="1" x14ac:dyDescent="0.25">
      <c r="B25" s="82"/>
      <c r="C25" s="82"/>
      <c r="D25" s="82"/>
    </row>
    <row r="26" spans="1:9" ht="20.100000000000001" customHeight="1" x14ac:dyDescent="0.25">
      <c r="A26" s="43"/>
      <c r="B26" s="84" t="s">
        <v>44</v>
      </c>
      <c r="C26" s="84"/>
      <c r="D26" s="84"/>
      <c r="E26" s="43"/>
      <c r="F26" s="44">
        <f>SUM(F21:F23)</f>
        <v>0</v>
      </c>
      <c r="G26" s="42"/>
    </row>
    <row r="27" spans="1:9" ht="20.100000000000001" customHeight="1" x14ac:dyDescent="0.25">
      <c r="A27" s="45"/>
      <c r="B27" s="85" t="s">
        <v>43</v>
      </c>
      <c r="C27" s="85"/>
      <c r="D27" s="85"/>
      <c r="E27" s="46"/>
      <c r="F27" s="44">
        <f>21%*F26</f>
        <v>0</v>
      </c>
      <c r="G27" s="45"/>
    </row>
    <row r="28" spans="1:9" ht="30" customHeight="1" thickBot="1" x14ac:dyDescent="0.3">
      <c r="A28" s="38"/>
      <c r="B28" s="80" t="s">
        <v>45</v>
      </c>
      <c r="C28" s="80"/>
      <c r="D28" s="80"/>
      <c r="E28" s="39"/>
      <c r="F28" s="40">
        <f>SUM(F26:F27)</f>
        <v>0</v>
      </c>
      <c r="G28" s="41"/>
    </row>
    <row r="29" spans="1:9" ht="14.25" customHeight="1" thickTop="1" x14ac:dyDescent="0.25">
      <c r="B29" s="20"/>
      <c r="C29" s="20"/>
      <c r="D29" s="20"/>
      <c r="E29" s="20"/>
      <c r="F29" s="20"/>
    </row>
    <row r="30" spans="1:9" ht="14.25" customHeight="1" x14ac:dyDescent="0.25"/>
    <row r="31" spans="1:9" ht="14.25" customHeight="1" x14ac:dyDescent="0.25"/>
    <row r="32" spans="1:9" ht="14.25" customHeight="1" x14ac:dyDescent="0.25">
      <c r="A32" s="4" t="s">
        <v>70</v>
      </c>
    </row>
    <row r="33" spans="1:2" ht="14.25" customHeight="1" x14ac:dyDescent="0.25"/>
    <row r="34" spans="1:2" ht="14.25" customHeight="1" x14ac:dyDescent="0.25">
      <c r="A34" s="4"/>
      <c r="B34" s="4"/>
    </row>
    <row r="35" spans="1:2" ht="14.25" customHeight="1" x14ac:dyDescent="0.25"/>
    <row r="36" spans="1:2" ht="14.25" customHeight="1" x14ac:dyDescent="0.25"/>
    <row r="37" spans="1:2" ht="14.25" customHeight="1" x14ac:dyDescent="0.25"/>
    <row r="38" spans="1:2" ht="14.25" customHeight="1" x14ac:dyDescent="0.25"/>
    <row r="39" spans="1:2" ht="14.25" customHeight="1" x14ac:dyDescent="0.25"/>
    <row r="41" spans="1:2" ht="14.25" customHeight="1" x14ac:dyDescent="0.25"/>
    <row r="42" spans="1:2" ht="18" customHeight="1" x14ac:dyDescent="0.25"/>
    <row r="43" spans="1:2" ht="18" customHeight="1" x14ac:dyDescent="0.25"/>
    <row r="44" spans="1:2" ht="12.75" customHeight="1" x14ac:dyDescent="0.25"/>
    <row r="45" spans="1:2" ht="18.75" customHeight="1" x14ac:dyDescent="0.25"/>
    <row r="46" spans="1:2" ht="12.75" customHeight="1" x14ac:dyDescent="0.25"/>
    <row r="47" spans="1:2" ht="12.75" customHeight="1" x14ac:dyDescent="0.25"/>
    <row r="48" spans="1:2" ht="12.75" customHeight="1" x14ac:dyDescent="0.25"/>
    <row r="49" ht="12.75" customHeight="1" x14ac:dyDescent="0.25"/>
    <row r="50" ht="12.75" customHeight="1" x14ac:dyDescent="0.25"/>
    <row r="51" ht="12.75" customHeight="1" x14ac:dyDescent="0.25"/>
    <row r="52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1048366" ht="12.75" customHeight="1" x14ac:dyDescent="0.25"/>
    <row r="1048367" ht="12.75" customHeight="1" x14ac:dyDescent="0.25"/>
    <row r="1048368" ht="12.75" customHeight="1" x14ac:dyDescent="0.25"/>
    <row r="1048369" ht="12.75" customHeight="1" x14ac:dyDescent="0.25"/>
    <row r="1048370" ht="12.75" customHeight="1" x14ac:dyDescent="0.25"/>
    <row r="1048371" ht="12.75" customHeight="1" x14ac:dyDescent="0.25"/>
    <row r="1048372" ht="12.75" customHeight="1" x14ac:dyDescent="0.25"/>
    <row r="1048373" ht="12.75" customHeight="1" x14ac:dyDescent="0.25"/>
    <row r="1048374" ht="12.75" customHeight="1" x14ac:dyDescent="0.25"/>
    <row r="1048375" ht="12.75" customHeight="1" x14ac:dyDescent="0.25"/>
    <row r="1048376" ht="12.75" customHeight="1" x14ac:dyDescent="0.25"/>
    <row r="1048377" ht="12.75" customHeight="1" x14ac:dyDescent="0.25"/>
    <row r="1048378" ht="12.75" customHeight="1" x14ac:dyDescent="0.25"/>
    <row r="1048379" ht="12.75" customHeight="1" x14ac:dyDescent="0.25"/>
    <row r="1048380" ht="12.75" customHeight="1" x14ac:dyDescent="0.25"/>
    <row r="1048381" ht="12.75" customHeight="1" x14ac:dyDescent="0.25"/>
    <row r="1048382" ht="12.75" customHeight="1" x14ac:dyDescent="0.25"/>
    <row r="1048383" ht="12.75" customHeight="1" x14ac:dyDescent="0.25"/>
    <row r="1048384" ht="12.75" customHeight="1" x14ac:dyDescent="0.25"/>
    <row r="1048385" ht="12.75" customHeight="1" x14ac:dyDescent="0.25"/>
    <row r="1048386" ht="12.75" customHeight="1" x14ac:dyDescent="0.25"/>
    <row r="1048387" ht="12.75" customHeight="1" x14ac:dyDescent="0.25"/>
    <row r="1048388" ht="12.75" customHeight="1" x14ac:dyDescent="0.25"/>
    <row r="1048389" ht="12.75" customHeight="1" x14ac:dyDescent="0.25"/>
    <row r="1048390" ht="12.75" customHeight="1" x14ac:dyDescent="0.25"/>
    <row r="1048391" ht="12.75" customHeight="1" x14ac:dyDescent="0.25"/>
  </sheetData>
  <sheetProtection algorithmName="SHA-512" hashValue="qQlr3ejUvqUFVNBde1PsEAdp3t/BbiWBFzZHDnuKXRY81hCd+vwgHsjHQzP3UBAzYOS80LAQJwmTmVo5re1t7w==" saltValue="yVQTgWryie/krAnjYJUwsg==" spinCount="100000" sheet="1" objects="1" scenarios="1"/>
  <protectedRanges>
    <protectedRange sqref="E11" name="Oblast1"/>
    <protectedRange sqref="C16" name="Oblast2"/>
    <protectedRange sqref="C19" name="Oblast3"/>
    <protectedRange sqref="F16" name="Oblast4"/>
    <protectedRange sqref="F17" name="Oblast5"/>
  </protectedRanges>
  <mergeCells count="12">
    <mergeCell ref="A1:G1"/>
    <mergeCell ref="A2:G4"/>
    <mergeCell ref="A5:G6"/>
    <mergeCell ref="A7:G9"/>
    <mergeCell ref="B28:D28"/>
    <mergeCell ref="B24:D24"/>
    <mergeCell ref="B25:D25"/>
    <mergeCell ref="B21:D21"/>
    <mergeCell ref="B22:D22"/>
    <mergeCell ref="B23:D23"/>
    <mergeCell ref="B26:D26"/>
    <mergeCell ref="B27:D27"/>
  </mergeCells>
  <phoneticPr fontId="25" type="noConversion"/>
  <printOptions horizontalCentered="1"/>
  <pageMargins left="0.55118110236220474" right="0.55118110236220474" top="0.55118110236220474" bottom="0.35433070866141736" header="0.3149606299212598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3AF1F-8D02-45BC-A25C-761C145D35AB}">
  <sheetPr>
    <pageSetUpPr fitToPage="1"/>
  </sheetPr>
  <dimension ref="A1:I1048395"/>
  <sheetViews>
    <sheetView topLeftCell="A9" zoomScale="115" zoomScaleNormal="115" workbookViewId="0">
      <selection activeCell="C19" sqref="C19"/>
    </sheetView>
  </sheetViews>
  <sheetFormatPr defaultRowHeight="15" customHeight="1" x14ac:dyDescent="0.25"/>
  <cols>
    <col min="1" max="1" width="5.625" style="1" customWidth="1"/>
    <col min="2" max="2" width="10.625" style="1" customWidth="1"/>
    <col min="3" max="3" width="50.625" style="1" customWidth="1"/>
    <col min="4" max="4" width="14.625" style="1" customWidth="1"/>
    <col min="5" max="5" width="6.625" style="1" customWidth="1"/>
    <col min="6" max="6" width="12.75" style="1" customWidth="1"/>
    <col min="7" max="7" width="16.625" style="1" customWidth="1"/>
    <col min="8" max="8" width="7.375" style="1" customWidth="1"/>
    <col min="9" max="9" width="18.5" style="1" customWidth="1"/>
    <col min="10" max="26" width="7.375" style="1" customWidth="1"/>
    <col min="27" max="1022" width="13.375" style="1" customWidth="1"/>
    <col min="1023" max="1023" width="8.75" style="1" customWidth="1"/>
    <col min="1024" max="16384" width="9" style="1"/>
  </cols>
  <sheetData>
    <row r="1" spans="1:7" ht="15" customHeight="1" x14ac:dyDescent="0.25">
      <c r="A1" s="64"/>
      <c r="B1" s="64"/>
      <c r="C1" s="64"/>
      <c r="D1" s="64"/>
      <c r="E1" s="64"/>
      <c r="F1" s="64"/>
      <c r="G1" s="64"/>
    </row>
    <row r="2" spans="1:7" ht="12.75" customHeight="1" x14ac:dyDescent="0.25">
      <c r="A2" s="86" t="s">
        <v>46</v>
      </c>
      <c r="B2" s="86"/>
      <c r="C2" s="86"/>
      <c r="D2" s="86"/>
      <c r="E2" s="86"/>
      <c r="F2" s="86"/>
      <c r="G2" s="86"/>
    </row>
    <row r="3" spans="1:7" ht="15" customHeight="1" x14ac:dyDescent="0.25">
      <c r="A3" s="86"/>
      <c r="B3" s="86"/>
      <c r="C3" s="86"/>
      <c r="D3" s="86"/>
      <c r="E3" s="86"/>
      <c r="F3" s="86"/>
      <c r="G3" s="86"/>
    </row>
    <row r="4" spans="1:7" ht="12.75" customHeight="1" x14ac:dyDescent="0.25">
      <c r="A4" s="86"/>
      <c r="B4" s="86"/>
      <c r="C4" s="86"/>
      <c r="D4" s="86"/>
      <c r="E4" s="86"/>
      <c r="F4" s="86"/>
      <c r="G4" s="86"/>
    </row>
    <row r="5" spans="1:7" ht="22.5" customHeight="1" x14ac:dyDescent="0.25">
      <c r="A5" s="87" t="s">
        <v>0</v>
      </c>
      <c r="B5" s="87"/>
      <c r="C5" s="87"/>
      <c r="D5" s="87"/>
      <c r="E5" s="87"/>
      <c r="F5" s="87"/>
      <c r="G5" s="87"/>
    </row>
    <row r="6" spans="1:7" ht="19.5" customHeight="1" x14ac:dyDescent="0.25">
      <c r="A6" s="87"/>
      <c r="B6" s="87"/>
      <c r="C6" s="87"/>
      <c r="D6" s="87"/>
      <c r="E6" s="87"/>
      <c r="F6" s="87"/>
      <c r="G6" s="87"/>
    </row>
    <row r="7" spans="1:7" ht="18" customHeight="1" x14ac:dyDescent="0.25">
      <c r="A7" s="88" t="s">
        <v>16</v>
      </c>
      <c r="B7" s="88"/>
      <c r="C7" s="88"/>
      <c r="D7" s="88"/>
      <c r="E7" s="88"/>
      <c r="F7" s="88"/>
      <c r="G7" s="88"/>
    </row>
    <row r="8" spans="1:7" ht="15" customHeight="1" x14ac:dyDescent="0.25">
      <c r="A8" s="88"/>
      <c r="B8" s="88"/>
      <c r="C8" s="88"/>
      <c r="D8" s="88"/>
      <c r="E8" s="88"/>
      <c r="F8" s="88"/>
      <c r="G8" s="88"/>
    </row>
    <row r="9" spans="1:7" ht="15" customHeight="1" x14ac:dyDescent="0.25">
      <c r="A9" s="88"/>
      <c r="B9" s="88"/>
      <c r="C9" s="88"/>
      <c r="D9" s="88"/>
      <c r="E9" s="88"/>
      <c r="F9" s="88"/>
      <c r="G9" s="88"/>
    </row>
    <row r="10" spans="1:7" ht="15" customHeight="1" x14ac:dyDescent="0.25">
      <c r="A10" s="2"/>
      <c r="B10" s="2"/>
      <c r="C10" s="2"/>
      <c r="D10" s="2"/>
      <c r="E10" s="2"/>
      <c r="F10" s="2"/>
      <c r="G10" s="2"/>
    </row>
    <row r="11" spans="1:7" ht="15" customHeight="1" x14ac:dyDescent="0.3">
      <c r="A11" s="13" t="s">
        <v>17</v>
      </c>
      <c r="E11" s="4"/>
      <c r="F11" s="4"/>
      <c r="G11" s="4"/>
    </row>
    <row r="12" spans="1:7" ht="15" customHeight="1" x14ac:dyDescent="0.3">
      <c r="A12" s="3"/>
      <c r="B12" s="13"/>
      <c r="E12" s="4"/>
      <c r="F12" s="4"/>
      <c r="G12" s="4"/>
    </row>
    <row r="13" spans="1:7" ht="15" customHeight="1" x14ac:dyDescent="0.25">
      <c r="A13" s="47"/>
      <c r="B13" s="52" t="s">
        <v>57</v>
      </c>
      <c r="C13" s="48" t="s">
        <v>64</v>
      </c>
      <c r="E13" s="52" t="s">
        <v>58</v>
      </c>
      <c r="F13" s="49" t="s">
        <v>59</v>
      </c>
      <c r="G13" s="47"/>
    </row>
    <row r="14" spans="1:7" ht="15" customHeight="1" x14ac:dyDescent="0.25">
      <c r="A14" s="47"/>
      <c r="B14" s="52"/>
      <c r="C14" s="47"/>
      <c r="E14" s="52" t="s">
        <v>60</v>
      </c>
      <c r="F14" s="20" t="s">
        <v>61</v>
      </c>
      <c r="G14" s="47"/>
    </row>
    <row r="15" spans="1:7" ht="15" customHeight="1" x14ac:dyDescent="0.25">
      <c r="A15" s="47"/>
      <c r="B15" s="52"/>
      <c r="C15" s="47"/>
      <c r="D15" s="47"/>
      <c r="E15" s="52"/>
      <c r="F15" s="47"/>
      <c r="G15" s="47"/>
    </row>
    <row r="16" spans="1:7" ht="15" customHeight="1" x14ac:dyDescent="0.25">
      <c r="A16" s="47"/>
      <c r="B16" s="52" t="s">
        <v>62</v>
      </c>
      <c r="C16" s="59" t="str">
        <f>Souhrn!C16</f>
        <v>ABC</v>
      </c>
      <c r="D16" s="47"/>
      <c r="E16" s="52" t="s">
        <v>58</v>
      </c>
      <c r="F16" s="60" t="str">
        <f>Souhrn!F16</f>
        <v>123</v>
      </c>
      <c r="G16" s="47"/>
    </row>
    <row r="17" spans="1:9" ht="15" customHeight="1" x14ac:dyDescent="0.25">
      <c r="A17" s="47"/>
      <c r="B17" s="52"/>
      <c r="E17" s="52" t="s">
        <v>60</v>
      </c>
      <c r="F17" s="60" t="str">
        <f>Souhrn!F17</f>
        <v>CZ123</v>
      </c>
      <c r="G17" s="47"/>
    </row>
    <row r="18" spans="1:9" ht="15" customHeight="1" x14ac:dyDescent="0.25">
      <c r="A18" s="47"/>
      <c r="B18" s="52"/>
      <c r="F18" s="47"/>
      <c r="G18" s="47"/>
    </row>
    <row r="19" spans="1:9" ht="15" customHeight="1" x14ac:dyDescent="0.25">
      <c r="A19" s="47"/>
      <c r="B19" s="52" t="s">
        <v>66</v>
      </c>
      <c r="C19" s="63"/>
      <c r="D19" s="47"/>
      <c r="E19" s="47"/>
      <c r="F19" s="47"/>
      <c r="G19" s="47"/>
    </row>
    <row r="20" spans="1:9" ht="15" customHeight="1" x14ac:dyDescent="0.25">
      <c r="A20" s="5"/>
      <c r="B20" s="4"/>
      <c r="C20" s="4"/>
      <c r="D20" s="4"/>
      <c r="E20" s="4"/>
      <c r="F20" s="4"/>
      <c r="G20" s="4"/>
    </row>
    <row r="21" spans="1:9" ht="29.25" customHeight="1" x14ac:dyDescent="0.25">
      <c r="A21" s="25" t="s">
        <v>1</v>
      </c>
      <c r="B21" s="25" t="s">
        <v>2</v>
      </c>
      <c r="C21" s="25" t="s">
        <v>3</v>
      </c>
      <c r="D21" s="25" t="s">
        <v>15</v>
      </c>
      <c r="E21" s="25" t="s">
        <v>4</v>
      </c>
      <c r="F21" s="25" t="s">
        <v>31</v>
      </c>
      <c r="G21" s="25" t="s">
        <v>14</v>
      </c>
    </row>
    <row r="22" spans="1:9" s="4" customFormat="1" ht="39.950000000000003" customHeight="1" x14ac:dyDescent="0.2">
      <c r="A22" s="21" t="s">
        <v>12</v>
      </c>
      <c r="B22" s="21" t="s">
        <v>10</v>
      </c>
      <c r="C22" s="22" t="s">
        <v>29</v>
      </c>
      <c r="D22" s="21" t="s">
        <v>25</v>
      </c>
      <c r="E22" s="26">
        <v>423</v>
      </c>
      <c r="F22" s="58"/>
      <c r="G22" s="27">
        <f t="shared" ref="G22:G29" si="0">E22*F22</f>
        <v>0</v>
      </c>
    </row>
    <row r="23" spans="1:9" s="4" customFormat="1" ht="39.950000000000003" customHeight="1" x14ac:dyDescent="0.2">
      <c r="A23" s="21" t="s">
        <v>13</v>
      </c>
      <c r="B23" s="21" t="s">
        <v>11</v>
      </c>
      <c r="C23" s="22" t="s">
        <v>30</v>
      </c>
      <c r="D23" s="21" t="s">
        <v>25</v>
      </c>
      <c r="E23" s="26">
        <v>120</v>
      </c>
      <c r="F23" s="58"/>
      <c r="G23" s="27">
        <f t="shared" si="0"/>
        <v>0</v>
      </c>
    </row>
    <row r="24" spans="1:9" s="4" customFormat="1" ht="39.950000000000003" customHeight="1" x14ac:dyDescent="0.2">
      <c r="A24" s="21" t="s">
        <v>7</v>
      </c>
      <c r="B24" s="21" t="s">
        <v>8</v>
      </c>
      <c r="C24" s="22" t="s">
        <v>52</v>
      </c>
      <c r="D24" s="21" t="s">
        <v>25</v>
      </c>
      <c r="E24" s="26">
        <v>122</v>
      </c>
      <c r="F24" s="58"/>
      <c r="G24" s="27">
        <f t="shared" si="0"/>
        <v>0</v>
      </c>
    </row>
    <row r="25" spans="1:9" s="4" customFormat="1" ht="39.950000000000003" customHeight="1" x14ac:dyDescent="0.2">
      <c r="A25" s="21" t="s">
        <v>47</v>
      </c>
      <c r="B25" s="21" t="s">
        <v>8</v>
      </c>
      <c r="C25" s="22" t="s">
        <v>53</v>
      </c>
      <c r="D25" s="21" t="s">
        <v>25</v>
      </c>
      <c r="E25" s="26">
        <v>6</v>
      </c>
      <c r="F25" s="58"/>
      <c r="G25" s="27">
        <f t="shared" si="0"/>
        <v>0</v>
      </c>
    </row>
    <row r="26" spans="1:9" s="4" customFormat="1" ht="39.950000000000003" customHeight="1" x14ac:dyDescent="0.2">
      <c r="A26" s="21" t="s">
        <v>6</v>
      </c>
      <c r="B26" s="21" t="s">
        <v>34</v>
      </c>
      <c r="C26" s="23" t="s">
        <v>33</v>
      </c>
      <c r="D26" s="21" t="s">
        <v>25</v>
      </c>
      <c r="E26" s="26">
        <v>100</v>
      </c>
      <c r="F26" s="58"/>
      <c r="G26" s="27">
        <f>E26*F26</f>
        <v>0</v>
      </c>
    </row>
    <row r="27" spans="1:9" s="4" customFormat="1" ht="39.950000000000003" customHeight="1" x14ac:dyDescent="0.2">
      <c r="A27" s="21" t="s">
        <v>32</v>
      </c>
      <c r="B27" s="21" t="s">
        <v>9</v>
      </c>
      <c r="C27" s="23" t="s">
        <v>27</v>
      </c>
      <c r="D27" s="21" t="s">
        <v>25</v>
      </c>
      <c r="E27" s="26">
        <v>20</v>
      </c>
      <c r="F27" s="58"/>
      <c r="G27" s="27">
        <f t="shared" si="0"/>
        <v>0</v>
      </c>
    </row>
    <row r="28" spans="1:9" s="24" customFormat="1" ht="39.950000000000003" customHeight="1" x14ac:dyDescent="0.2">
      <c r="A28" s="21" t="s">
        <v>23</v>
      </c>
      <c r="B28" s="21" t="s">
        <v>21</v>
      </c>
      <c r="C28" s="22" t="s">
        <v>54</v>
      </c>
      <c r="D28" s="21" t="s">
        <v>25</v>
      </c>
      <c r="E28" s="26">
        <v>1</v>
      </c>
      <c r="F28" s="58"/>
      <c r="G28" s="27">
        <f t="shared" si="0"/>
        <v>0</v>
      </c>
    </row>
    <row r="29" spans="1:9" s="24" customFormat="1" ht="39.950000000000003" customHeight="1" x14ac:dyDescent="0.2">
      <c r="A29" s="21" t="s">
        <v>24</v>
      </c>
      <c r="B29" s="21" t="s">
        <v>21</v>
      </c>
      <c r="C29" s="22" t="s">
        <v>55</v>
      </c>
      <c r="D29" s="21" t="s">
        <v>25</v>
      </c>
      <c r="E29" s="26">
        <v>2</v>
      </c>
      <c r="F29" s="58"/>
      <c r="G29" s="27">
        <f t="shared" si="0"/>
        <v>0</v>
      </c>
    </row>
    <row r="30" spans="1:9" ht="14.25" customHeight="1" x14ac:dyDescent="0.25">
      <c r="A30" s="6"/>
      <c r="B30" s="6"/>
      <c r="C30" s="7"/>
      <c r="D30" s="7"/>
      <c r="E30" s="6"/>
      <c r="G30" s="8"/>
    </row>
    <row r="31" spans="1:9" s="2" customFormat="1" ht="15.6" customHeight="1" x14ac:dyDescent="0.25">
      <c r="A31" s="31" t="s">
        <v>40</v>
      </c>
      <c r="B31" s="56"/>
      <c r="C31" s="30"/>
      <c r="D31" s="30"/>
      <c r="E31" s="30"/>
      <c r="F31" s="30"/>
      <c r="G31" s="32">
        <f>SUM(G22:G29)</f>
        <v>0</v>
      </c>
      <c r="I31" s="33"/>
    </row>
    <row r="32" spans="1:9" ht="15" customHeight="1" x14ac:dyDescent="0.25">
      <c r="A32" s="10"/>
      <c r="B32" s="10"/>
      <c r="C32" s="11"/>
      <c r="D32" s="11"/>
      <c r="E32" s="10"/>
      <c r="F32" s="10"/>
      <c r="G32" s="12"/>
    </row>
    <row r="33" spans="1:7" ht="14.25" customHeight="1" x14ac:dyDescent="0.25"/>
    <row r="34" spans="1:7" ht="14.25" customHeight="1" x14ac:dyDescent="0.25"/>
    <row r="35" spans="1:7" ht="14.25" customHeight="1" x14ac:dyDescent="0.25"/>
    <row r="36" spans="1:7" ht="14.25" customHeight="1" x14ac:dyDescent="0.25"/>
    <row r="37" spans="1:7" ht="14.25" customHeight="1" x14ac:dyDescent="0.25"/>
    <row r="38" spans="1:7" ht="14.25" customHeight="1" x14ac:dyDescent="0.25">
      <c r="A38" s="4"/>
      <c r="B38" s="4"/>
      <c r="C38" s="19"/>
      <c r="D38" s="19"/>
      <c r="E38" s="4"/>
      <c r="F38" s="4"/>
      <c r="G38" s="16"/>
    </row>
    <row r="39" spans="1:7" ht="14.25" customHeight="1" x14ac:dyDescent="0.25"/>
    <row r="40" spans="1:7" ht="14.25" customHeight="1" x14ac:dyDescent="0.25"/>
    <row r="41" spans="1:7" ht="14.25" customHeight="1" x14ac:dyDescent="0.25"/>
    <row r="42" spans="1:7" ht="14.25" customHeight="1" x14ac:dyDescent="0.25"/>
    <row r="43" spans="1:7" ht="14.25" customHeight="1" x14ac:dyDescent="0.25"/>
    <row r="45" spans="1:7" ht="14.25" customHeight="1" x14ac:dyDescent="0.25"/>
    <row r="46" spans="1:7" ht="18" customHeight="1" x14ac:dyDescent="0.25"/>
    <row r="47" spans="1:7" ht="18" customHeight="1" x14ac:dyDescent="0.25"/>
    <row r="48" spans="1:7" ht="12.75" customHeight="1" x14ac:dyDescent="0.25"/>
    <row r="49" ht="18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1048370" ht="12.75" customHeight="1" x14ac:dyDescent="0.25"/>
    <row r="1048371" ht="12.75" customHeight="1" x14ac:dyDescent="0.25"/>
    <row r="1048372" ht="12.75" customHeight="1" x14ac:dyDescent="0.25"/>
    <row r="1048373" ht="12.75" customHeight="1" x14ac:dyDescent="0.25"/>
    <row r="1048374" ht="12.75" customHeight="1" x14ac:dyDescent="0.25"/>
    <row r="1048375" ht="12.75" customHeight="1" x14ac:dyDescent="0.25"/>
    <row r="1048376" ht="12.75" customHeight="1" x14ac:dyDescent="0.25"/>
    <row r="1048377" ht="12.75" customHeight="1" x14ac:dyDescent="0.25"/>
    <row r="1048378" ht="12.75" customHeight="1" x14ac:dyDescent="0.25"/>
    <row r="1048379" ht="12.75" customHeight="1" x14ac:dyDescent="0.25"/>
    <row r="1048380" ht="12.75" customHeight="1" x14ac:dyDescent="0.25"/>
    <row r="1048381" ht="12.75" customHeight="1" x14ac:dyDescent="0.25"/>
    <row r="1048382" ht="12.75" customHeight="1" x14ac:dyDescent="0.25"/>
    <row r="1048383" ht="12.75" customHeight="1" x14ac:dyDescent="0.25"/>
    <row r="1048384" ht="12.75" customHeight="1" x14ac:dyDescent="0.25"/>
    <row r="1048385" ht="12.75" customHeight="1" x14ac:dyDescent="0.25"/>
    <row r="1048386" ht="12.75" customHeight="1" x14ac:dyDescent="0.25"/>
    <row r="1048387" ht="12.75" customHeight="1" x14ac:dyDescent="0.25"/>
    <row r="1048388" ht="12.75" customHeight="1" x14ac:dyDescent="0.25"/>
    <row r="1048389" ht="12.75" customHeight="1" x14ac:dyDescent="0.25"/>
    <row r="1048390" ht="12.75" customHeight="1" x14ac:dyDescent="0.25"/>
    <row r="1048391" ht="12.75" customHeight="1" x14ac:dyDescent="0.25"/>
    <row r="1048392" ht="12.75" customHeight="1" x14ac:dyDescent="0.25"/>
    <row r="1048393" ht="12.75" customHeight="1" x14ac:dyDescent="0.25"/>
    <row r="1048394" ht="12.75" customHeight="1" x14ac:dyDescent="0.25"/>
    <row r="1048395" ht="12.75" customHeight="1" x14ac:dyDescent="0.25"/>
  </sheetData>
  <sheetProtection algorithmName="SHA-512" hashValue="0Clgs9KySALc+wwxn51jyV3946qI2LT7duvdT346CJjsJcpavHR3S9fGRfDP9BdZV9v5xeWCHst1z3pAlxDFqA==" saltValue="rHg8Ugadn90uaFInNTgXvA==" spinCount="100000" sheet="1" objects="1" scenarios="1"/>
  <protectedRanges>
    <protectedRange sqref="C19" name="Oblast2"/>
    <protectedRange sqref="F22:F29" name="Oblast1"/>
  </protectedRanges>
  <mergeCells count="4">
    <mergeCell ref="A1:G1"/>
    <mergeCell ref="A2:G4"/>
    <mergeCell ref="A5:G6"/>
    <mergeCell ref="A7:G9"/>
  </mergeCells>
  <phoneticPr fontId="25" type="noConversion"/>
  <printOptions horizontalCentered="1"/>
  <pageMargins left="0.23622047244094491" right="0.23622047244094491" top="0.47244094488188981" bottom="0.47244094488188981" header="0.31496062992125984" footer="0.31496062992125984"/>
  <pageSetup paperSize="9" scale="79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0D7AA-F74E-4D47-9A16-D18F1B8B6DBB}">
  <sheetPr>
    <pageSetUpPr fitToPage="1"/>
  </sheetPr>
  <dimension ref="A1:I1048395"/>
  <sheetViews>
    <sheetView topLeftCell="A7" zoomScale="115" zoomScaleNormal="115" workbookViewId="0">
      <selection activeCell="C19" sqref="C19"/>
    </sheetView>
  </sheetViews>
  <sheetFormatPr defaultRowHeight="15" customHeight="1" x14ac:dyDescent="0.25"/>
  <cols>
    <col min="1" max="1" width="5.625" style="1" customWidth="1"/>
    <col min="2" max="2" width="10.625" style="1" customWidth="1"/>
    <col min="3" max="3" width="50.625" style="1" customWidth="1"/>
    <col min="4" max="4" width="14.625" style="1" customWidth="1"/>
    <col min="5" max="5" width="6.625" style="1" customWidth="1"/>
    <col min="6" max="6" width="12.75" style="1" customWidth="1"/>
    <col min="7" max="7" width="16.625" style="1" customWidth="1"/>
    <col min="8" max="8" width="7.375" style="1" customWidth="1"/>
    <col min="9" max="9" width="18.5" style="1" customWidth="1"/>
    <col min="10" max="26" width="7.375" style="1" customWidth="1"/>
    <col min="27" max="1022" width="13.375" style="1" customWidth="1"/>
    <col min="1023" max="1023" width="8.75" style="1" customWidth="1"/>
    <col min="1024" max="16384" width="9" style="1"/>
  </cols>
  <sheetData>
    <row r="1" spans="1:7" ht="15" customHeight="1" x14ac:dyDescent="0.25">
      <c r="A1" s="64"/>
      <c r="B1" s="64"/>
      <c r="C1" s="64"/>
      <c r="D1" s="64"/>
      <c r="E1" s="64"/>
      <c r="F1" s="64"/>
      <c r="G1" s="64"/>
    </row>
    <row r="2" spans="1:7" ht="12.75" customHeight="1" x14ac:dyDescent="0.25">
      <c r="A2" s="86" t="s">
        <v>46</v>
      </c>
      <c r="B2" s="86"/>
      <c r="C2" s="86"/>
      <c r="D2" s="86"/>
      <c r="E2" s="86"/>
      <c r="F2" s="86"/>
      <c r="G2" s="86"/>
    </row>
    <row r="3" spans="1:7" ht="15" customHeight="1" x14ac:dyDescent="0.25">
      <c r="A3" s="86"/>
      <c r="B3" s="86"/>
      <c r="C3" s="86"/>
      <c r="D3" s="86"/>
      <c r="E3" s="86"/>
      <c r="F3" s="86"/>
      <c r="G3" s="86"/>
    </row>
    <row r="4" spans="1:7" ht="12.75" customHeight="1" x14ac:dyDescent="0.25">
      <c r="A4" s="86"/>
      <c r="B4" s="86"/>
      <c r="C4" s="86"/>
      <c r="D4" s="86"/>
      <c r="E4" s="86"/>
      <c r="F4" s="86"/>
      <c r="G4" s="86"/>
    </row>
    <row r="5" spans="1:7" ht="22.5" customHeight="1" x14ac:dyDescent="0.25">
      <c r="A5" s="87" t="s">
        <v>0</v>
      </c>
      <c r="B5" s="87"/>
      <c r="C5" s="87"/>
      <c r="D5" s="87"/>
      <c r="E5" s="87"/>
      <c r="F5" s="87"/>
      <c r="G5" s="87"/>
    </row>
    <row r="6" spans="1:7" ht="19.5" customHeight="1" x14ac:dyDescent="0.25">
      <c r="A6" s="87"/>
      <c r="B6" s="87"/>
      <c r="C6" s="87"/>
      <c r="D6" s="87"/>
      <c r="E6" s="87"/>
      <c r="F6" s="87"/>
      <c r="G6" s="87"/>
    </row>
    <row r="7" spans="1:7" ht="18" customHeight="1" x14ac:dyDescent="0.25">
      <c r="A7" s="88" t="s">
        <v>16</v>
      </c>
      <c r="B7" s="88"/>
      <c r="C7" s="88"/>
      <c r="D7" s="88"/>
      <c r="E7" s="88"/>
      <c r="F7" s="88"/>
      <c r="G7" s="88"/>
    </row>
    <row r="8" spans="1:7" ht="15" customHeight="1" x14ac:dyDescent="0.25">
      <c r="A8" s="88"/>
      <c r="B8" s="88"/>
      <c r="C8" s="88"/>
      <c r="D8" s="88"/>
      <c r="E8" s="88"/>
      <c r="F8" s="88"/>
      <c r="G8" s="88"/>
    </row>
    <row r="9" spans="1:7" ht="15" customHeight="1" x14ac:dyDescent="0.25">
      <c r="A9" s="88"/>
      <c r="B9" s="88"/>
      <c r="C9" s="88"/>
      <c r="D9" s="88"/>
      <c r="E9" s="88"/>
      <c r="F9" s="88"/>
      <c r="G9" s="88"/>
    </row>
    <row r="10" spans="1:7" ht="15" customHeight="1" x14ac:dyDescent="0.25">
      <c r="A10" s="2"/>
      <c r="B10" s="2"/>
      <c r="C10" s="2"/>
      <c r="D10" s="2"/>
      <c r="E10" s="2"/>
      <c r="F10" s="2"/>
      <c r="G10" s="2"/>
    </row>
    <row r="11" spans="1:7" ht="15" customHeight="1" x14ac:dyDescent="0.3">
      <c r="A11" s="13" t="s">
        <v>18</v>
      </c>
      <c r="E11" s="4"/>
      <c r="F11" s="4"/>
      <c r="G11" s="4"/>
    </row>
    <row r="12" spans="1:7" ht="15" customHeight="1" x14ac:dyDescent="0.3">
      <c r="A12" s="3"/>
      <c r="B12" s="13"/>
      <c r="E12" s="4"/>
      <c r="F12" s="4"/>
      <c r="G12" s="4"/>
    </row>
    <row r="13" spans="1:7" ht="15" customHeight="1" x14ac:dyDescent="0.25">
      <c r="A13" s="47"/>
      <c r="B13" s="52" t="s">
        <v>57</v>
      </c>
      <c r="C13" s="48" t="s">
        <v>64</v>
      </c>
      <c r="E13" s="52" t="s">
        <v>58</v>
      </c>
      <c r="F13" s="49" t="s">
        <v>59</v>
      </c>
      <c r="G13" s="47"/>
    </row>
    <row r="14" spans="1:7" ht="15" customHeight="1" x14ac:dyDescent="0.25">
      <c r="A14" s="47"/>
      <c r="B14" s="52"/>
      <c r="C14" s="47"/>
      <c r="E14" s="52" t="s">
        <v>60</v>
      </c>
      <c r="F14" s="20" t="s">
        <v>61</v>
      </c>
      <c r="G14" s="47"/>
    </row>
    <row r="15" spans="1:7" ht="15" customHeight="1" x14ac:dyDescent="0.25">
      <c r="A15" s="47"/>
      <c r="B15" s="52"/>
      <c r="C15" s="47"/>
      <c r="D15" s="47"/>
      <c r="E15" s="52"/>
      <c r="F15" s="47"/>
      <c r="G15" s="47"/>
    </row>
    <row r="16" spans="1:7" ht="15" customHeight="1" x14ac:dyDescent="0.25">
      <c r="A16" s="47"/>
      <c r="B16" s="52" t="s">
        <v>62</v>
      </c>
      <c r="C16" s="59" t="str">
        <f>Souhrn!C16</f>
        <v>ABC</v>
      </c>
      <c r="D16" s="47"/>
      <c r="E16" s="52" t="s">
        <v>58</v>
      </c>
      <c r="F16" s="60" t="str">
        <f>Souhrn!F16</f>
        <v>123</v>
      </c>
      <c r="G16" s="47"/>
    </row>
    <row r="17" spans="1:9" ht="15" customHeight="1" x14ac:dyDescent="0.25">
      <c r="A17" s="47"/>
      <c r="B17" s="52"/>
      <c r="E17" s="52" t="s">
        <v>60</v>
      </c>
      <c r="F17" s="60" t="str">
        <f>Souhrn!F17</f>
        <v>CZ123</v>
      </c>
      <c r="G17" s="47"/>
    </row>
    <row r="18" spans="1:9" ht="15" customHeight="1" x14ac:dyDescent="0.25">
      <c r="A18" s="47"/>
      <c r="B18" s="52"/>
      <c r="F18" s="47"/>
      <c r="G18" s="47"/>
    </row>
    <row r="19" spans="1:9" ht="15" customHeight="1" x14ac:dyDescent="0.25">
      <c r="A19" s="47"/>
      <c r="B19" s="52" t="s">
        <v>66</v>
      </c>
      <c r="C19" s="63"/>
      <c r="D19" s="47"/>
      <c r="E19" s="47"/>
      <c r="F19" s="47"/>
      <c r="G19" s="47"/>
    </row>
    <row r="20" spans="1:9" ht="15" customHeight="1" x14ac:dyDescent="0.25">
      <c r="A20" s="5"/>
      <c r="B20" s="4"/>
      <c r="C20" s="4"/>
      <c r="D20" s="4"/>
      <c r="E20" s="4"/>
      <c r="F20" s="4"/>
      <c r="G20" s="4"/>
    </row>
    <row r="21" spans="1:9" ht="29.25" customHeight="1" x14ac:dyDescent="0.25">
      <c r="A21" s="25" t="s">
        <v>1</v>
      </c>
      <c r="B21" s="25" t="s">
        <v>2</v>
      </c>
      <c r="C21" s="25" t="s">
        <v>3</v>
      </c>
      <c r="D21" s="25" t="s">
        <v>15</v>
      </c>
      <c r="E21" s="25" t="s">
        <v>4</v>
      </c>
      <c r="F21" s="25" t="s">
        <v>31</v>
      </c>
      <c r="G21" s="25" t="s">
        <v>14</v>
      </c>
    </row>
    <row r="22" spans="1:9" s="4" customFormat="1" ht="39.950000000000003" customHeight="1" x14ac:dyDescent="0.2">
      <c r="A22" s="21" t="s">
        <v>19</v>
      </c>
      <c r="B22" s="21" t="s">
        <v>35</v>
      </c>
      <c r="C22" s="23" t="s">
        <v>48</v>
      </c>
      <c r="D22" s="21" t="s">
        <v>26</v>
      </c>
      <c r="E22" s="26">
        <v>2</v>
      </c>
      <c r="F22" s="58"/>
      <c r="G22" s="27">
        <f>E22*F22</f>
        <v>0</v>
      </c>
    </row>
    <row r="23" spans="1:9" s="4" customFormat="1" ht="39.950000000000003" customHeight="1" x14ac:dyDescent="0.2">
      <c r="A23" s="21" t="s">
        <v>20</v>
      </c>
      <c r="B23" s="21" t="s">
        <v>36</v>
      </c>
      <c r="C23" s="23" t="s">
        <v>49</v>
      </c>
      <c r="D23" s="21" t="s">
        <v>26</v>
      </c>
      <c r="E23" s="26">
        <v>1</v>
      </c>
      <c r="F23" s="58"/>
      <c r="G23" s="27">
        <f>E23*F23</f>
        <v>0</v>
      </c>
    </row>
    <row r="24" spans="1:9" s="4" customFormat="1" ht="39.950000000000003" customHeight="1" x14ac:dyDescent="0.2">
      <c r="A24" s="21" t="s">
        <v>22</v>
      </c>
      <c r="B24" s="21" t="s">
        <v>37</v>
      </c>
      <c r="C24" s="23" t="s">
        <v>39</v>
      </c>
      <c r="D24" s="21" t="s">
        <v>26</v>
      </c>
      <c r="E24" s="26">
        <v>1</v>
      </c>
      <c r="F24" s="58"/>
      <c r="G24" s="27">
        <f>E24*F24</f>
        <v>0</v>
      </c>
    </row>
    <row r="25" spans="1:9" ht="14.25" customHeight="1" x14ac:dyDescent="0.25">
      <c r="A25" s="6"/>
      <c r="B25" s="6"/>
      <c r="C25" s="7"/>
      <c r="D25" s="7"/>
      <c r="E25" s="6"/>
      <c r="G25" s="8"/>
    </row>
    <row r="26" spans="1:9" ht="15.6" customHeight="1" x14ac:dyDescent="0.25">
      <c r="A26" s="31" t="s">
        <v>50</v>
      </c>
      <c r="B26" s="57"/>
      <c r="C26" s="9"/>
      <c r="D26" s="9"/>
      <c r="E26" s="9"/>
      <c r="F26" s="9"/>
      <c r="G26" s="28">
        <f>SUM(G22:G24)</f>
        <v>0</v>
      </c>
      <c r="I26" s="29"/>
    </row>
    <row r="27" spans="1:9" ht="15" customHeight="1" x14ac:dyDescent="0.25">
      <c r="A27" s="10"/>
      <c r="B27" s="10"/>
      <c r="C27" s="11"/>
      <c r="D27" s="11"/>
      <c r="E27" s="10"/>
      <c r="F27" s="10"/>
      <c r="G27" s="12"/>
    </row>
    <row r="28" spans="1:9" ht="15" customHeight="1" x14ac:dyDescent="0.25">
      <c r="A28" s="10"/>
      <c r="B28" s="10"/>
      <c r="C28" s="11"/>
      <c r="D28" s="11"/>
      <c r="E28" s="10"/>
      <c r="F28" s="10"/>
      <c r="G28" s="12"/>
    </row>
    <row r="29" spans="1:9" ht="15" customHeight="1" x14ac:dyDescent="0.25">
      <c r="A29" s="10"/>
      <c r="C29" s="11"/>
      <c r="D29" s="11"/>
      <c r="E29" s="10"/>
      <c r="F29" s="10"/>
      <c r="G29" s="12"/>
    </row>
    <row r="30" spans="1:9" ht="15" customHeight="1" x14ac:dyDescent="0.25">
      <c r="A30" s="14"/>
      <c r="B30" s="4"/>
      <c r="C30" s="4"/>
      <c r="D30" s="4"/>
      <c r="E30" s="10"/>
      <c r="F30" s="10"/>
      <c r="G30" s="12"/>
    </row>
    <row r="31" spans="1:9" ht="14.25" customHeight="1" x14ac:dyDescent="0.25">
      <c r="B31" s="15"/>
      <c r="C31" s="7"/>
      <c r="D31" s="7"/>
      <c r="F31" s="17"/>
      <c r="G31" s="18"/>
    </row>
    <row r="32" spans="1:9" ht="14.25" customHeight="1" x14ac:dyDescent="0.25">
      <c r="A32" s="4"/>
      <c r="B32" s="4"/>
    </row>
    <row r="33" spans="1:7" ht="14.25" customHeight="1" x14ac:dyDescent="0.25"/>
    <row r="34" spans="1:7" ht="14.25" customHeight="1" x14ac:dyDescent="0.25"/>
    <row r="35" spans="1:7" ht="14.25" customHeight="1" x14ac:dyDescent="0.25"/>
    <row r="36" spans="1:7" ht="14.25" customHeight="1" x14ac:dyDescent="0.25"/>
    <row r="37" spans="1:7" ht="14.25" customHeight="1" x14ac:dyDescent="0.25"/>
    <row r="38" spans="1:7" ht="14.25" customHeight="1" x14ac:dyDescent="0.25">
      <c r="A38" s="4"/>
      <c r="B38" s="4"/>
      <c r="C38" s="19"/>
      <c r="D38" s="19"/>
      <c r="E38" s="4"/>
      <c r="F38" s="4"/>
      <c r="G38" s="16"/>
    </row>
    <row r="39" spans="1:7" ht="14.25" customHeight="1" x14ac:dyDescent="0.25"/>
    <row r="40" spans="1:7" ht="14.25" customHeight="1" x14ac:dyDescent="0.25"/>
    <row r="41" spans="1:7" ht="14.25" customHeight="1" x14ac:dyDescent="0.25"/>
    <row r="42" spans="1:7" ht="14.25" customHeight="1" x14ac:dyDescent="0.25"/>
    <row r="43" spans="1:7" ht="14.25" customHeight="1" x14ac:dyDescent="0.25"/>
    <row r="45" spans="1:7" ht="14.25" customHeight="1" x14ac:dyDescent="0.25"/>
    <row r="46" spans="1:7" ht="18" customHeight="1" x14ac:dyDescent="0.25"/>
    <row r="47" spans="1:7" ht="18" customHeight="1" x14ac:dyDescent="0.25"/>
    <row r="48" spans="1:7" ht="12.75" customHeight="1" x14ac:dyDescent="0.25"/>
    <row r="49" ht="18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1048370" ht="12.75" customHeight="1" x14ac:dyDescent="0.25"/>
    <row r="1048371" ht="12.75" customHeight="1" x14ac:dyDescent="0.25"/>
    <row r="1048372" ht="12.75" customHeight="1" x14ac:dyDescent="0.25"/>
    <row r="1048373" ht="12.75" customHeight="1" x14ac:dyDescent="0.25"/>
    <row r="1048374" ht="12.75" customHeight="1" x14ac:dyDescent="0.25"/>
    <row r="1048375" ht="12.75" customHeight="1" x14ac:dyDescent="0.25"/>
    <row r="1048376" ht="12.75" customHeight="1" x14ac:dyDescent="0.25"/>
    <row r="1048377" ht="12.75" customHeight="1" x14ac:dyDescent="0.25"/>
    <row r="1048378" ht="12.75" customHeight="1" x14ac:dyDescent="0.25"/>
    <row r="1048379" ht="12.75" customHeight="1" x14ac:dyDescent="0.25"/>
    <row r="1048380" ht="12.75" customHeight="1" x14ac:dyDescent="0.25"/>
    <row r="1048381" ht="12.75" customHeight="1" x14ac:dyDescent="0.25"/>
    <row r="1048382" ht="12.75" customHeight="1" x14ac:dyDescent="0.25"/>
    <row r="1048383" ht="12.75" customHeight="1" x14ac:dyDescent="0.25"/>
    <row r="1048384" ht="12.75" customHeight="1" x14ac:dyDescent="0.25"/>
    <row r="1048385" ht="12.75" customHeight="1" x14ac:dyDescent="0.25"/>
    <row r="1048386" ht="12.75" customHeight="1" x14ac:dyDescent="0.25"/>
    <row r="1048387" ht="12.75" customHeight="1" x14ac:dyDescent="0.25"/>
    <row r="1048388" ht="12.75" customHeight="1" x14ac:dyDescent="0.25"/>
    <row r="1048389" ht="12.75" customHeight="1" x14ac:dyDescent="0.25"/>
    <row r="1048390" ht="12.75" customHeight="1" x14ac:dyDescent="0.25"/>
    <row r="1048391" ht="12.75" customHeight="1" x14ac:dyDescent="0.25"/>
    <row r="1048392" ht="12.75" customHeight="1" x14ac:dyDescent="0.25"/>
    <row r="1048393" ht="12.75" customHeight="1" x14ac:dyDescent="0.25"/>
    <row r="1048394" ht="12.75" customHeight="1" x14ac:dyDescent="0.25"/>
    <row r="1048395" ht="12.75" customHeight="1" x14ac:dyDescent="0.25"/>
  </sheetData>
  <sheetProtection algorithmName="SHA-512" hashValue="s+riO+2bVUFEfZefgeBTaj7xYD/0fEaS5+BkViOHOliwMUaJgoOMFpc0Ug0OuPrkGQsbSmUZAi51SgLMdPb8vA==" saltValue="1b0+wKWn/rGzBvwcWtzVsw==" spinCount="100000" sheet="1" objects="1" scenarios="1"/>
  <protectedRanges>
    <protectedRange sqref="C19" name="Oblast2"/>
    <protectedRange sqref="F22:F24" name="Oblast1"/>
  </protectedRanges>
  <mergeCells count="4">
    <mergeCell ref="A1:G1"/>
    <mergeCell ref="A2:G4"/>
    <mergeCell ref="A5:G6"/>
    <mergeCell ref="A7:G9"/>
  </mergeCells>
  <phoneticPr fontId="25" type="noConversion"/>
  <printOptions horizontalCentered="1"/>
  <pageMargins left="0.55118110236220474" right="0.55118110236220474" top="0.55118110236220474" bottom="0.35433070866141736" header="0.31496062992125984" footer="0.31496062992125984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EABE9-6753-4C6D-B287-D7DA87611E06}">
  <sheetPr>
    <pageSetUpPr fitToPage="1"/>
  </sheetPr>
  <dimension ref="A1:I1048390"/>
  <sheetViews>
    <sheetView tabSelected="1" topLeftCell="A10" zoomScale="115" zoomScaleNormal="115" workbookViewId="0">
      <selection activeCell="G30" sqref="G30"/>
    </sheetView>
  </sheetViews>
  <sheetFormatPr defaultRowHeight="15" customHeight="1" x14ac:dyDescent="0.25"/>
  <cols>
    <col min="1" max="1" width="5.625" style="1" customWidth="1"/>
    <col min="2" max="2" width="10.625" style="1" customWidth="1"/>
    <col min="3" max="3" width="50.625" style="1" customWidth="1"/>
    <col min="4" max="4" width="14.625" style="1" customWidth="1"/>
    <col min="5" max="5" width="6.625" style="1" customWidth="1"/>
    <col min="6" max="6" width="12.75" style="1" customWidth="1"/>
    <col min="7" max="7" width="16.625" style="1" customWidth="1"/>
    <col min="8" max="8" width="7.375" style="1" customWidth="1"/>
    <col min="9" max="9" width="18.5" style="1" customWidth="1"/>
    <col min="10" max="26" width="7.375" style="1" customWidth="1"/>
    <col min="27" max="1022" width="13.375" style="1" customWidth="1"/>
    <col min="1023" max="1023" width="8.75" style="1" customWidth="1"/>
    <col min="1024" max="16384" width="9" style="1"/>
  </cols>
  <sheetData>
    <row r="1" spans="1:7" ht="15" customHeight="1" x14ac:dyDescent="0.25">
      <c r="A1" s="64"/>
      <c r="B1" s="64"/>
      <c r="C1" s="64"/>
      <c r="D1" s="64"/>
      <c r="E1" s="64"/>
      <c r="F1" s="64"/>
      <c r="G1" s="64"/>
    </row>
    <row r="2" spans="1:7" ht="12.75" customHeight="1" x14ac:dyDescent="0.25">
      <c r="A2" s="86" t="s">
        <v>46</v>
      </c>
      <c r="B2" s="86"/>
      <c r="C2" s="86"/>
      <c r="D2" s="86"/>
      <c r="E2" s="86"/>
      <c r="F2" s="86"/>
      <c r="G2" s="86"/>
    </row>
    <row r="3" spans="1:7" ht="15" customHeight="1" x14ac:dyDescent="0.25">
      <c r="A3" s="86"/>
      <c r="B3" s="86"/>
      <c r="C3" s="86"/>
      <c r="D3" s="86"/>
      <c r="E3" s="86"/>
      <c r="F3" s="86"/>
      <c r="G3" s="86"/>
    </row>
    <row r="4" spans="1:7" ht="12.75" customHeight="1" x14ac:dyDescent="0.25">
      <c r="A4" s="86"/>
      <c r="B4" s="86"/>
      <c r="C4" s="86"/>
      <c r="D4" s="86"/>
      <c r="E4" s="86"/>
      <c r="F4" s="86"/>
      <c r="G4" s="86"/>
    </row>
    <row r="5" spans="1:7" ht="22.5" customHeight="1" x14ac:dyDescent="0.25">
      <c r="A5" s="87" t="s">
        <v>0</v>
      </c>
      <c r="B5" s="87"/>
      <c r="C5" s="87"/>
      <c r="D5" s="87"/>
      <c r="E5" s="87"/>
      <c r="F5" s="87"/>
      <c r="G5" s="87"/>
    </row>
    <row r="6" spans="1:7" ht="19.5" customHeight="1" x14ac:dyDescent="0.25">
      <c r="A6" s="87"/>
      <c r="B6" s="87"/>
      <c r="C6" s="87"/>
      <c r="D6" s="87"/>
      <c r="E6" s="87"/>
      <c r="F6" s="87"/>
      <c r="G6" s="87"/>
    </row>
    <row r="7" spans="1:7" ht="18" customHeight="1" x14ac:dyDescent="0.25">
      <c r="A7" s="88" t="s">
        <v>16</v>
      </c>
      <c r="B7" s="88"/>
      <c r="C7" s="88"/>
      <c r="D7" s="88"/>
      <c r="E7" s="88"/>
      <c r="F7" s="88"/>
      <c r="G7" s="88"/>
    </row>
    <row r="8" spans="1:7" ht="15" customHeight="1" x14ac:dyDescent="0.25">
      <c r="A8" s="88"/>
      <c r="B8" s="88"/>
      <c r="C8" s="88"/>
      <c r="D8" s="88"/>
      <c r="E8" s="88"/>
      <c r="F8" s="88"/>
      <c r="G8" s="88"/>
    </row>
    <row r="9" spans="1:7" ht="15" customHeight="1" x14ac:dyDescent="0.25">
      <c r="A9" s="88"/>
      <c r="B9" s="88"/>
      <c r="C9" s="88"/>
      <c r="D9" s="88"/>
      <c r="E9" s="88"/>
      <c r="F9" s="88"/>
      <c r="G9" s="88"/>
    </row>
    <row r="10" spans="1:7" ht="15" customHeight="1" x14ac:dyDescent="0.25">
      <c r="A10" s="2"/>
      <c r="B10" s="2"/>
      <c r="C10" s="2"/>
      <c r="D10" s="2"/>
      <c r="E10" s="2"/>
      <c r="F10" s="2"/>
      <c r="G10" s="2"/>
    </row>
    <row r="11" spans="1:7" ht="15" customHeight="1" x14ac:dyDescent="0.3">
      <c r="A11" s="13" t="s">
        <v>41</v>
      </c>
      <c r="E11" s="4"/>
      <c r="F11" s="4"/>
      <c r="G11" s="4"/>
    </row>
    <row r="12" spans="1:7" ht="15" customHeight="1" x14ac:dyDescent="0.3">
      <c r="A12" s="3"/>
      <c r="B12" s="13"/>
      <c r="E12" s="4"/>
      <c r="F12" s="4"/>
      <c r="G12" s="4"/>
    </row>
    <row r="13" spans="1:7" ht="15" customHeight="1" x14ac:dyDescent="0.25">
      <c r="A13" s="47"/>
      <c r="B13" s="52" t="s">
        <v>57</v>
      </c>
      <c r="C13" s="48" t="s">
        <v>64</v>
      </c>
      <c r="E13" s="52" t="s">
        <v>58</v>
      </c>
      <c r="F13" s="49" t="s">
        <v>59</v>
      </c>
      <c r="G13" s="47"/>
    </row>
    <row r="14" spans="1:7" ht="15" customHeight="1" x14ac:dyDescent="0.25">
      <c r="A14" s="47"/>
      <c r="B14" s="52"/>
      <c r="C14" s="47"/>
      <c r="E14" s="52" t="s">
        <v>60</v>
      </c>
      <c r="F14" s="20" t="s">
        <v>61</v>
      </c>
      <c r="G14" s="47"/>
    </row>
    <row r="15" spans="1:7" ht="15" customHeight="1" x14ac:dyDescent="0.25">
      <c r="A15" s="47"/>
      <c r="B15" s="52"/>
      <c r="C15" s="47"/>
      <c r="D15" s="47"/>
      <c r="E15" s="52"/>
      <c r="F15" s="47"/>
      <c r="G15" s="47"/>
    </row>
    <row r="16" spans="1:7" ht="15" customHeight="1" x14ac:dyDescent="0.25">
      <c r="A16" s="47"/>
      <c r="B16" s="52" t="s">
        <v>62</v>
      </c>
      <c r="C16" s="59" t="str">
        <f>Souhrn!C16</f>
        <v>ABC</v>
      </c>
      <c r="D16" s="47"/>
      <c r="E16" s="52" t="s">
        <v>58</v>
      </c>
      <c r="F16" s="60" t="str">
        <f>Souhrn!F16</f>
        <v>123</v>
      </c>
      <c r="G16" s="47"/>
    </row>
    <row r="17" spans="1:9" ht="15" customHeight="1" x14ac:dyDescent="0.25">
      <c r="A17" s="47"/>
      <c r="B17" s="52"/>
      <c r="E17" s="52" t="s">
        <v>60</v>
      </c>
      <c r="F17" s="60" t="str">
        <f>Souhrn!F17</f>
        <v>CZ123</v>
      </c>
      <c r="G17" s="47"/>
    </row>
    <row r="18" spans="1:9" ht="15" customHeight="1" x14ac:dyDescent="0.25">
      <c r="A18" s="47"/>
      <c r="B18" s="52"/>
      <c r="F18" s="47"/>
      <c r="G18" s="47"/>
    </row>
    <row r="19" spans="1:9" ht="15" customHeight="1" x14ac:dyDescent="0.25">
      <c r="A19" s="47"/>
      <c r="B19" s="52" t="s">
        <v>66</v>
      </c>
      <c r="C19" s="63"/>
      <c r="D19" s="47"/>
      <c r="E19" s="47"/>
      <c r="F19" s="47"/>
      <c r="G19" s="47"/>
    </row>
    <row r="20" spans="1:9" ht="15" customHeight="1" x14ac:dyDescent="0.25">
      <c r="A20" s="5"/>
      <c r="B20" s="4"/>
      <c r="C20" s="4"/>
      <c r="D20" s="4"/>
      <c r="E20" s="4"/>
      <c r="F20" s="4"/>
      <c r="G20" s="4"/>
    </row>
    <row r="21" spans="1:9" ht="29.25" customHeight="1" x14ac:dyDescent="0.25">
      <c r="A21" s="25" t="s">
        <v>1</v>
      </c>
      <c r="B21" s="25" t="s">
        <v>2</v>
      </c>
      <c r="C21" s="25" t="s">
        <v>3</v>
      </c>
      <c r="D21" s="25" t="s">
        <v>15</v>
      </c>
      <c r="E21" s="25" t="s">
        <v>4</v>
      </c>
      <c r="F21" s="25" t="s">
        <v>31</v>
      </c>
      <c r="G21" s="25" t="s">
        <v>14</v>
      </c>
    </row>
    <row r="22" spans="1:9" s="4" customFormat="1" ht="39.950000000000003" customHeight="1" x14ac:dyDescent="0.2">
      <c r="A22" s="21" t="s">
        <v>51</v>
      </c>
      <c r="B22" s="21" t="s">
        <v>8</v>
      </c>
      <c r="C22" s="23" t="s">
        <v>56</v>
      </c>
      <c r="D22" s="21" t="s">
        <v>28</v>
      </c>
      <c r="E22" s="26">
        <v>6</v>
      </c>
      <c r="F22" s="58"/>
      <c r="G22" s="27">
        <f t="shared" ref="G22:G23" si="0">E22*F22</f>
        <v>0</v>
      </c>
    </row>
    <row r="23" spans="1:9" s="4" customFormat="1" ht="39.950000000000003" customHeight="1" x14ac:dyDescent="0.2">
      <c r="A23" s="21" t="s">
        <v>67</v>
      </c>
      <c r="B23" s="21" t="s">
        <v>68</v>
      </c>
      <c r="C23" s="22" t="s">
        <v>69</v>
      </c>
      <c r="D23" s="21" t="s">
        <v>28</v>
      </c>
      <c r="E23" s="26">
        <v>1</v>
      </c>
      <c r="F23" s="58"/>
      <c r="G23" s="27">
        <f t="shared" si="0"/>
        <v>0</v>
      </c>
    </row>
    <row r="24" spans="1:9" ht="14.25" customHeight="1" x14ac:dyDescent="0.25">
      <c r="A24" s="6"/>
      <c r="B24" s="6"/>
      <c r="C24" s="7"/>
      <c r="D24" s="7"/>
      <c r="E24" s="6"/>
      <c r="G24" s="8"/>
    </row>
    <row r="25" spans="1:9" ht="15.6" customHeight="1" x14ac:dyDescent="0.25">
      <c r="A25" s="31" t="s">
        <v>42</v>
      </c>
      <c r="B25" s="57"/>
      <c r="C25" s="9"/>
      <c r="D25" s="9"/>
      <c r="E25" s="9"/>
      <c r="F25" s="9"/>
      <c r="G25" s="28">
        <f>SUM(G22:G23)</f>
        <v>0</v>
      </c>
      <c r="I25" s="29"/>
    </row>
    <row r="26" spans="1:9" ht="15" customHeight="1" x14ac:dyDescent="0.25">
      <c r="A26" s="10"/>
      <c r="B26" s="10"/>
      <c r="C26" s="11"/>
      <c r="D26" s="11"/>
      <c r="E26" s="10"/>
      <c r="F26" s="10"/>
      <c r="G26" s="12"/>
    </row>
    <row r="27" spans="1:9" ht="14.25" customHeight="1" x14ac:dyDescent="0.25">
      <c r="A27" s="4"/>
      <c r="B27" s="4"/>
    </row>
    <row r="28" spans="1:9" ht="14.25" customHeight="1" x14ac:dyDescent="0.25"/>
    <row r="29" spans="1:9" ht="14.25" customHeight="1" x14ac:dyDescent="0.25"/>
    <row r="30" spans="1:9" ht="14.25" customHeight="1" x14ac:dyDescent="0.25"/>
    <row r="31" spans="1:9" ht="14.25" customHeight="1" x14ac:dyDescent="0.25"/>
    <row r="32" spans="1:9" ht="14.25" customHeight="1" x14ac:dyDescent="0.25"/>
    <row r="33" spans="1:7" ht="14.25" customHeight="1" x14ac:dyDescent="0.25">
      <c r="A33" s="4"/>
      <c r="B33" s="4"/>
      <c r="C33" s="19"/>
      <c r="D33" s="19"/>
      <c r="E33" s="4"/>
      <c r="F33" s="4"/>
      <c r="G33" s="16"/>
    </row>
    <row r="34" spans="1:7" ht="14.25" customHeight="1" x14ac:dyDescent="0.25"/>
    <row r="35" spans="1:7" ht="14.25" customHeight="1" x14ac:dyDescent="0.25"/>
    <row r="36" spans="1:7" ht="14.25" customHeight="1" x14ac:dyDescent="0.25"/>
    <row r="37" spans="1:7" ht="14.25" customHeight="1" x14ac:dyDescent="0.25"/>
    <row r="38" spans="1:7" ht="14.25" customHeight="1" x14ac:dyDescent="0.25"/>
    <row r="40" spans="1:7" ht="14.25" customHeight="1" x14ac:dyDescent="0.25"/>
    <row r="41" spans="1:7" ht="18" customHeight="1" x14ac:dyDescent="0.25"/>
    <row r="42" spans="1:7" ht="18" customHeight="1" x14ac:dyDescent="0.25"/>
    <row r="43" spans="1:7" ht="12.75" customHeight="1" x14ac:dyDescent="0.25"/>
    <row r="44" spans="1:7" ht="18.75" customHeight="1" x14ac:dyDescent="0.25"/>
    <row r="45" spans="1:7" ht="12.75" customHeight="1" x14ac:dyDescent="0.25"/>
    <row r="46" spans="1:7" ht="12.75" customHeight="1" x14ac:dyDescent="0.25"/>
    <row r="47" spans="1:7" ht="12.75" customHeight="1" x14ac:dyDescent="0.25"/>
    <row r="48" spans="1:7" ht="12.75" customHeight="1" x14ac:dyDescent="0.25"/>
    <row r="49" ht="12.75" customHeight="1" x14ac:dyDescent="0.25"/>
    <row r="50" ht="12.75" customHeight="1" x14ac:dyDescent="0.25"/>
    <row r="5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1048365" ht="12.75" customHeight="1" x14ac:dyDescent="0.25"/>
    <row r="1048366" ht="12.75" customHeight="1" x14ac:dyDescent="0.25"/>
    <row r="1048367" ht="12.75" customHeight="1" x14ac:dyDescent="0.25"/>
    <row r="1048368" ht="12.75" customHeight="1" x14ac:dyDescent="0.25"/>
    <row r="1048369" ht="12.75" customHeight="1" x14ac:dyDescent="0.25"/>
    <row r="1048370" ht="12.75" customHeight="1" x14ac:dyDescent="0.25"/>
    <row r="1048371" ht="12.75" customHeight="1" x14ac:dyDescent="0.25"/>
    <row r="1048372" ht="12.75" customHeight="1" x14ac:dyDescent="0.25"/>
    <row r="1048373" ht="12.75" customHeight="1" x14ac:dyDescent="0.25"/>
    <row r="1048374" ht="12.75" customHeight="1" x14ac:dyDescent="0.25"/>
    <row r="1048375" ht="12.75" customHeight="1" x14ac:dyDescent="0.25"/>
    <row r="1048376" ht="12.75" customHeight="1" x14ac:dyDescent="0.25"/>
    <row r="1048377" ht="12.75" customHeight="1" x14ac:dyDescent="0.25"/>
    <row r="1048378" ht="12.75" customHeight="1" x14ac:dyDescent="0.25"/>
    <row r="1048379" ht="12.75" customHeight="1" x14ac:dyDescent="0.25"/>
    <row r="1048380" ht="12.75" customHeight="1" x14ac:dyDescent="0.25"/>
    <row r="1048381" ht="12.75" customHeight="1" x14ac:dyDescent="0.25"/>
    <row r="1048382" ht="12.75" customHeight="1" x14ac:dyDescent="0.25"/>
    <row r="1048383" ht="12.75" customHeight="1" x14ac:dyDescent="0.25"/>
    <row r="1048384" ht="12.75" customHeight="1" x14ac:dyDescent="0.25"/>
    <row r="1048385" ht="12.75" customHeight="1" x14ac:dyDescent="0.25"/>
    <row r="1048386" ht="12.75" customHeight="1" x14ac:dyDescent="0.25"/>
    <row r="1048387" ht="12.75" customHeight="1" x14ac:dyDescent="0.25"/>
    <row r="1048388" ht="12.75" customHeight="1" x14ac:dyDescent="0.25"/>
    <row r="1048389" ht="12.75" customHeight="1" x14ac:dyDescent="0.25"/>
    <row r="1048390" ht="12.75" customHeight="1" x14ac:dyDescent="0.25"/>
  </sheetData>
  <sheetProtection algorithmName="SHA-512" hashValue="bK4bgotW2dMNwvDBzfccTzkIhfEYUvG9Uqd2XgD8ULhqlH/UyV7C322bTdfTDkRDddFibmiocy+H72nlgknY6w==" saltValue="x5NUJjAsOK+yVqKIBI1JXw==" spinCount="100000" sheet="1" objects="1" scenarios="1"/>
  <protectedRanges>
    <protectedRange sqref="F22:F23" name="Oblast2"/>
    <protectedRange sqref="C19" name="Oblast1"/>
  </protectedRanges>
  <mergeCells count="4">
    <mergeCell ref="A1:G1"/>
    <mergeCell ref="A2:G4"/>
    <mergeCell ref="A5:G6"/>
    <mergeCell ref="A7:G9"/>
  </mergeCells>
  <phoneticPr fontId="25" type="noConversion"/>
  <printOptions horizontalCentered="1"/>
  <pageMargins left="0.55118110236220474" right="0.55118110236220474" top="0.55118110236220474" bottom="0.35433070866141736" header="0.31496062992125984" footer="0.31496062992125984"/>
  <pageSetup paperSize="9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9A7F5D17D8124985392A84E3E8F0BE" ma:contentTypeVersion="20" ma:contentTypeDescription="Vytvoří nový dokument" ma:contentTypeScope="" ma:versionID="cbfc165967a702905af967c9fc4b21a0">
  <xsd:schema xmlns:xsd="http://www.w3.org/2001/XMLSchema" xmlns:xs="http://www.w3.org/2001/XMLSchema" xmlns:p="http://schemas.microsoft.com/office/2006/metadata/properties" xmlns:ns2="d22cdbf5-21d3-4e94-a1bc-172a6aef4611" xmlns:ns3="42c2b2df-6fc6-40e4-b326-31ea145342c8" targetNamespace="http://schemas.microsoft.com/office/2006/metadata/properties" ma:root="true" ma:fieldsID="4ef4ad473bce7ad28497d1c666671d20" ns2:_="" ns3:_="">
    <xsd:import namespace="d22cdbf5-21d3-4e94-a1bc-172a6aef4611"/>
    <xsd:import namespace="42c2b2df-6fc6-40e4-b326-31ea14534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cdbf5-21d3-4e94-a1bc-172a6aef4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c961c5f2-1d75-49a4-80c3-37616ecf2c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2b2df-6fc6-40e4-b326-31ea1453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be5715-ff76-46e5-ad0b-229a130203ad}" ma:internalName="TaxCatchAll" ma:showField="CatchAllData" ma:web="42c2b2df-6fc6-40e4-b326-31ea145342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D91BFC-18FE-4911-8B03-4D519BFB4918}"/>
</file>

<file path=customXml/itemProps2.xml><?xml version="1.0" encoding="utf-8"?>
<ds:datastoreItem xmlns:ds="http://schemas.openxmlformats.org/officeDocument/2006/customXml" ds:itemID="{52E4715B-3709-4712-91C9-50FBAEB34ABF}"/>
</file>

<file path=docProps/app.xml><?xml version="1.0" encoding="utf-8"?>
<Properties xmlns="http://schemas.openxmlformats.org/officeDocument/2006/extended-properties" xmlns:vt="http://schemas.openxmlformats.org/officeDocument/2006/docPropsVTypes">
  <TotalTime>136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Souhrn</vt:lpstr>
      <vt:lpstr>Nábytek v interiéru DK</vt:lpstr>
      <vt:lpstr>IT vybavení</vt:lpstr>
      <vt:lpstr>Venkovní učebna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Smejkalova</dc:creator>
  <cp:lastModifiedBy>Michal Kolář</cp:lastModifiedBy>
  <cp:revision>42</cp:revision>
  <cp:lastPrinted>2024-08-26T15:10:35Z</cp:lastPrinted>
  <dcterms:created xsi:type="dcterms:W3CDTF">2019-09-15T09:31:38Z</dcterms:created>
  <dcterms:modified xsi:type="dcterms:W3CDTF">2024-09-05T06:00:42Z</dcterms:modified>
</cp:coreProperties>
</file>